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YAJI\Dropbox\匠の知恵\統計学\"/>
    </mc:Choice>
  </mc:AlternateContent>
  <bookViews>
    <workbookView xWindow="0" yWindow="0" windowWidth="23040" windowHeight="8088"/>
  </bookViews>
  <sheets>
    <sheet name="層別・正規分布 " sheetId="2" r:id="rId1"/>
    <sheet name="改善前後 比較" sheetId="4" r:id="rId2"/>
    <sheet name="３つの正規分布　比較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4" l="1"/>
  <c r="A44" i="4"/>
  <c r="C43" i="4"/>
  <c r="B43" i="4"/>
  <c r="A43" i="4"/>
  <c r="B42" i="4"/>
  <c r="A43" i="3"/>
  <c r="C43" i="3" s="1"/>
  <c r="B42" i="3"/>
  <c r="D34" i="3"/>
  <c r="D33" i="2"/>
  <c r="D34" i="2"/>
  <c r="D37" i="2" s="1"/>
  <c r="D36" i="2"/>
  <c r="D40" i="2"/>
  <c r="B42" i="2"/>
  <c r="A43" i="2"/>
  <c r="A44" i="2"/>
  <c r="A45" i="2"/>
  <c r="A45" i="4" l="1"/>
  <c r="B44" i="4"/>
  <c r="B43" i="3"/>
  <c r="A44" i="3"/>
  <c r="B45" i="2"/>
  <c r="A46" i="2"/>
  <c r="C45" i="2"/>
  <c r="B44" i="2"/>
  <c r="C44" i="2"/>
  <c r="B43" i="2"/>
  <c r="C43" i="2"/>
  <c r="D38" i="2"/>
  <c r="D35" i="2" s="1"/>
  <c r="D43" i="2" s="1"/>
  <c r="C45" i="4" l="1"/>
  <c r="A46" i="4"/>
  <c r="B45" i="4"/>
  <c r="A45" i="3"/>
  <c r="B44" i="3"/>
  <c r="C44" i="3"/>
  <c r="D44" i="3"/>
  <c r="D44" i="2"/>
  <c r="D42" i="2"/>
  <c r="D45" i="2"/>
  <c r="D46" i="2"/>
  <c r="B46" i="2"/>
  <c r="A47" i="2"/>
  <c r="C46" i="2"/>
  <c r="A47" i="4" l="1"/>
  <c r="B46" i="4"/>
  <c r="C46" i="4"/>
  <c r="D45" i="3"/>
  <c r="B45" i="3"/>
  <c r="A46" i="3"/>
  <c r="C45" i="3"/>
  <c r="D42" i="3"/>
  <c r="D43" i="3"/>
  <c r="B47" i="2"/>
  <c r="C47" i="2"/>
  <c r="D47" i="2"/>
  <c r="A48" i="2"/>
  <c r="C47" i="4" l="1"/>
  <c r="B47" i="4"/>
  <c r="A48" i="4"/>
  <c r="C46" i="3"/>
  <c r="B46" i="3"/>
  <c r="D46" i="3"/>
  <c r="A47" i="3"/>
  <c r="D48" i="2"/>
  <c r="C48" i="2"/>
  <c r="A49" i="2"/>
  <c r="B48" i="2"/>
  <c r="A49" i="4" l="1"/>
  <c r="B48" i="4"/>
  <c r="C48" i="4"/>
  <c r="D47" i="3"/>
  <c r="B47" i="3"/>
  <c r="A48" i="3"/>
  <c r="C47" i="3"/>
  <c r="B49" i="2"/>
  <c r="D49" i="2"/>
  <c r="A50" i="2"/>
  <c r="C49" i="2"/>
  <c r="A50" i="4" l="1"/>
  <c r="C49" i="4"/>
  <c r="B49" i="4"/>
  <c r="D48" i="3"/>
  <c r="A49" i="3"/>
  <c r="C48" i="3"/>
  <c r="B48" i="3"/>
  <c r="D50" i="2"/>
  <c r="C50" i="2"/>
  <c r="A51" i="2"/>
  <c r="B50" i="2"/>
  <c r="A51" i="4" l="1"/>
  <c r="B50" i="4"/>
  <c r="C50" i="4"/>
  <c r="D49" i="3"/>
  <c r="B49" i="3"/>
  <c r="A50" i="3"/>
  <c r="C49" i="3"/>
  <c r="B51" i="2"/>
  <c r="C51" i="2"/>
  <c r="D51" i="2"/>
  <c r="A52" i="2"/>
  <c r="C51" i="4" l="1"/>
  <c r="A52" i="4"/>
  <c r="B51" i="4"/>
  <c r="B50" i="3"/>
  <c r="A51" i="3"/>
  <c r="D50" i="3"/>
  <c r="C50" i="3"/>
  <c r="D52" i="2"/>
  <c r="B52" i="2"/>
  <c r="C52" i="2"/>
  <c r="A53" i="2"/>
  <c r="A53" i="4" l="1"/>
  <c r="B52" i="4"/>
  <c r="C52" i="4"/>
  <c r="D51" i="3"/>
  <c r="B51" i="3"/>
  <c r="A52" i="3"/>
  <c r="C51" i="3"/>
  <c r="B53" i="2"/>
  <c r="A54" i="2"/>
  <c r="C53" i="2"/>
  <c r="D53" i="2"/>
  <c r="C53" i="4" l="1"/>
  <c r="B53" i="4"/>
  <c r="A54" i="4"/>
  <c r="D52" i="3"/>
  <c r="C52" i="3"/>
  <c r="B52" i="3"/>
  <c r="A53" i="3"/>
  <c r="D54" i="2"/>
  <c r="B54" i="2"/>
  <c r="A55" i="2"/>
  <c r="C54" i="2"/>
  <c r="A55" i="4" l="1"/>
  <c r="B54" i="4"/>
  <c r="C54" i="4"/>
  <c r="D53" i="3"/>
  <c r="B53" i="3"/>
  <c r="A54" i="3"/>
  <c r="C53" i="3"/>
  <c r="B55" i="2"/>
  <c r="D55" i="2"/>
  <c r="A56" i="2"/>
  <c r="C55" i="2"/>
  <c r="A56" i="4" l="1"/>
  <c r="C55" i="4"/>
  <c r="B55" i="4"/>
  <c r="D54" i="3"/>
  <c r="A55" i="3"/>
  <c r="C54" i="3"/>
  <c r="B54" i="3"/>
  <c r="D56" i="2"/>
  <c r="C56" i="2"/>
  <c r="A57" i="2"/>
  <c r="B56" i="2"/>
  <c r="A57" i="4" l="1"/>
  <c r="B56" i="4"/>
  <c r="C56" i="4"/>
  <c r="D55" i="3"/>
  <c r="B55" i="3"/>
  <c r="A56" i="3"/>
  <c r="C55" i="3"/>
  <c r="B57" i="2"/>
  <c r="D57" i="2"/>
  <c r="C57" i="2"/>
  <c r="A58" i="2"/>
  <c r="B57" i="4" l="1"/>
  <c r="A58" i="4"/>
  <c r="C57" i="4"/>
  <c r="B56" i="3"/>
  <c r="C56" i="3"/>
  <c r="D56" i="3"/>
  <c r="A57" i="3"/>
  <c r="D58" i="2"/>
  <c r="A59" i="2"/>
  <c r="B58" i="2"/>
  <c r="C58" i="2"/>
  <c r="A59" i="4" l="1"/>
  <c r="B58" i="4"/>
  <c r="C58" i="4"/>
  <c r="D57" i="3"/>
  <c r="B57" i="3"/>
  <c r="A58" i="3"/>
  <c r="C57" i="3"/>
  <c r="B59" i="2"/>
  <c r="C59" i="2"/>
  <c r="D59" i="2"/>
  <c r="A60" i="2"/>
  <c r="A60" i="4" l="1"/>
  <c r="C59" i="4"/>
  <c r="B59" i="4"/>
  <c r="A59" i="3"/>
  <c r="D58" i="3"/>
  <c r="C58" i="3"/>
  <c r="B58" i="3"/>
  <c r="D60" i="2"/>
  <c r="B60" i="2"/>
  <c r="C60" i="2"/>
  <c r="A61" i="2"/>
  <c r="A61" i="4" l="1"/>
  <c r="B60" i="4"/>
  <c r="C60" i="4"/>
  <c r="D59" i="3"/>
  <c r="B59" i="3"/>
  <c r="A60" i="3"/>
  <c r="C59" i="3"/>
  <c r="B61" i="2"/>
  <c r="A62" i="2"/>
  <c r="D61" i="2"/>
  <c r="C61" i="2"/>
  <c r="C61" i="4" l="1"/>
  <c r="B61" i="4"/>
  <c r="A62" i="4"/>
  <c r="D60" i="3"/>
  <c r="A61" i="3"/>
  <c r="C60" i="3"/>
  <c r="B60" i="3"/>
  <c r="D62" i="2"/>
  <c r="B62" i="2"/>
  <c r="A63" i="2"/>
  <c r="C62" i="2"/>
  <c r="A63" i="4" l="1"/>
  <c r="B62" i="4"/>
  <c r="C62" i="4"/>
  <c r="D61" i="3"/>
  <c r="B61" i="3"/>
  <c r="A62" i="3"/>
  <c r="C61" i="3"/>
  <c r="B63" i="2"/>
  <c r="A64" i="2"/>
  <c r="C63" i="2"/>
  <c r="D63" i="2"/>
  <c r="C63" i="4" l="1"/>
  <c r="B63" i="4"/>
  <c r="A64" i="4"/>
  <c r="C62" i="3"/>
  <c r="D62" i="3"/>
  <c r="B62" i="3"/>
  <c r="A63" i="3"/>
  <c r="D64" i="2"/>
  <c r="C64" i="2"/>
  <c r="A65" i="2"/>
  <c r="B64" i="2"/>
  <c r="A65" i="4" l="1"/>
  <c r="B64" i="4"/>
  <c r="C64" i="4"/>
  <c r="D63" i="3"/>
  <c r="B63" i="3"/>
  <c r="A64" i="3"/>
  <c r="C63" i="3"/>
  <c r="B65" i="2"/>
  <c r="D65" i="2"/>
  <c r="C65" i="2"/>
  <c r="A66" i="2"/>
  <c r="A66" i="4" l="1"/>
  <c r="C65" i="4"/>
  <c r="B65" i="4"/>
  <c r="A65" i="3"/>
  <c r="C64" i="3"/>
  <c r="D64" i="3"/>
  <c r="B64" i="3"/>
  <c r="D66" i="2"/>
  <c r="B66" i="2"/>
  <c r="C66" i="2"/>
  <c r="A67" i="2"/>
  <c r="A67" i="4" l="1"/>
  <c r="B66" i="4"/>
  <c r="C66" i="4"/>
  <c r="D65" i="3"/>
  <c r="B65" i="3"/>
  <c r="A66" i="3"/>
  <c r="C65" i="3"/>
  <c r="B67" i="2"/>
  <c r="C67" i="2"/>
  <c r="D67" i="2"/>
  <c r="A68" i="2"/>
  <c r="C67" i="4" l="1"/>
  <c r="B67" i="4"/>
  <c r="A68" i="4"/>
  <c r="B66" i="3"/>
  <c r="A67" i="3"/>
  <c r="C66" i="3"/>
  <c r="D66" i="3"/>
  <c r="D68" i="2"/>
  <c r="B68" i="2"/>
  <c r="C68" i="2"/>
  <c r="A69" i="2"/>
  <c r="A69" i="4" l="1"/>
  <c r="B68" i="4"/>
  <c r="C68" i="4"/>
  <c r="D67" i="3"/>
  <c r="B67" i="3"/>
  <c r="A68" i="3"/>
  <c r="C67" i="3"/>
  <c r="B69" i="2"/>
  <c r="A70" i="2"/>
  <c r="D69" i="2"/>
  <c r="C69" i="2"/>
  <c r="C69" i="4" l="1"/>
  <c r="B69" i="4"/>
  <c r="A70" i="4"/>
  <c r="D68" i="3"/>
  <c r="B68" i="3"/>
  <c r="A69" i="3"/>
  <c r="C68" i="3"/>
  <c r="D70" i="2"/>
  <c r="B70" i="2"/>
  <c r="A71" i="2"/>
  <c r="C70" i="2"/>
  <c r="A71" i="4" l="1"/>
  <c r="B70" i="4"/>
  <c r="C70" i="4"/>
  <c r="D69" i="3"/>
  <c r="B69" i="3"/>
  <c r="A70" i="3"/>
  <c r="C69" i="3"/>
  <c r="B71" i="2"/>
  <c r="D71" i="2"/>
  <c r="C71" i="2"/>
  <c r="A72" i="2"/>
  <c r="A72" i="4" l="1"/>
  <c r="C71" i="4"/>
  <c r="B71" i="4"/>
  <c r="D70" i="3"/>
  <c r="C70" i="3"/>
  <c r="A71" i="3"/>
  <c r="B70" i="3"/>
  <c r="D72" i="2"/>
  <c r="C72" i="2"/>
  <c r="A73" i="2"/>
  <c r="B72" i="2"/>
  <c r="A73" i="4" l="1"/>
  <c r="B72" i="4"/>
  <c r="C72" i="4"/>
  <c r="D71" i="3"/>
  <c r="B71" i="3"/>
  <c r="A72" i="3"/>
  <c r="C71" i="3"/>
  <c r="B73" i="2"/>
  <c r="D73" i="2"/>
  <c r="C73" i="2"/>
  <c r="A74" i="2"/>
  <c r="B73" i="4" l="1"/>
  <c r="C73" i="4"/>
  <c r="A74" i="4"/>
  <c r="A73" i="3"/>
  <c r="B72" i="3"/>
  <c r="C72" i="3"/>
  <c r="D72" i="3"/>
  <c r="D74" i="2"/>
  <c r="B74" i="2"/>
  <c r="C74" i="2"/>
  <c r="A75" i="2"/>
  <c r="C74" i="4" l="1"/>
  <c r="A75" i="4"/>
  <c r="B74" i="4"/>
  <c r="A74" i="3"/>
  <c r="C73" i="3"/>
  <c r="D73" i="3"/>
  <c r="B73" i="3"/>
  <c r="B75" i="2"/>
  <c r="C75" i="2"/>
  <c r="D75" i="2"/>
  <c r="A76" i="2"/>
  <c r="A76" i="4" l="1"/>
  <c r="B75" i="4"/>
  <c r="C75" i="4"/>
  <c r="A75" i="3"/>
  <c r="B74" i="3"/>
  <c r="D74" i="3"/>
  <c r="C74" i="3"/>
  <c r="D76" i="2"/>
  <c r="B76" i="2"/>
  <c r="A77" i="2"/>
  <c r="C76" i="2"/>
  <c r="C76" i="4" l="1"/>
  <c r="A77" i="4"/>
  <c r="B76" i="4"/>
  <c r="D75" i="3"/>
  <c r="C75" i="3"/>
  <c r="B75" i="3"/>
  <c r="A76" i="3"/>
  <c r="B77" i="2"/>
  <c r="A78" i="2"/>
  <c r="C77" i="2"/>
  <c r="D77" i="2"/>
  <c r="A78" i="4" l="1"/>
  <c r="C77" i="4"/>
  <c r="B77" i="4"/>
  <c r="A77" i="3"/>
  <c r="B76" i="3"/>
  <c r="C76" i="3"/>
  <c r="D76" i="3"/>
  <c r="D78" i="2"/>
  <c r="B78" i="2"/>
  <c r="A79" i="2"/>
  <c r="C78" i="2"/>
  <c r="C78" i="4" l="1"/>
  <c r="A79" i="4"/>
  <c r="B78" i="4"/>
  <c r="A78" i="3"/>
  <c r="D77" i="3"/>
  <c r="C77" i="3"/>
  <c r="B77" i="3"/>
  <c r="B79" i="2"/>
  <c r="C79" i="2"/>
  <c r="A80" i="2"/>
  <c r="D79" i="2"/>
  <c r="C79" i="4" l="1"/>
  <c r="B79" i="4"/>
  <c r="A80" i="4"/>
  <c r="A79" i="3"/>
  <c r="C78" i="3"/>
  <c r="D78" i="3"/>
  <c r="B78" i="3"/>
  <c r="D80" i="2"/>
  <c r="C80" i="2"/>
  <c r="A81" i="2"/>
  <c r="B80" i="2"/>
  <c r="C80" i="4" l="1"/>
  <c r="A81" i="4"/>
  <c r="B80" i="4"/>
  <c r="C79" i="3"/>
  <c r="D79" i="3"/>
  <c r="B79" i="3"/>
  <c r="A80" i="3"/>
  <c r="B81" i="2"/>
  <c r="D81" i="2"/>
  <c r="C81" i="2"/>
  <c r="A82" i="2"/>
  <c r="A82" i="4" l="1"/>
  <c r="C81" i="4"/>
  <c r="B81" i="4"/>
  <c r="A81" i="3"/>
  <c r="D80" i="3"/>
  <c r="B80" i="3"/>
  <c r="C80" i="3"/>
  <c r="D82" i="2"/>
  <c r="C82" i="2"/>
  <c r="B82" i="2"/>
  <c r="A83" i="2"/>
  <c r="C82" i="4" l="1"/>
  <c r="A83" i="4"/>
  <c r="B82" i="4"/>
  <c r="B81" i="3"/>
  <c r="C81" i="3"/>
  <c r="A82" i="3"/>
  <c r="D81" i="3"/>
  <c r="B83" i="2"/>
  <c r="C83" i="2"/>
  <c r="D83" i="2"/>
  <c r="A84" i="2"/>
  <c r="C83" i="4" l="1"/>
  <c r="B83" i="4"/>
  <c r="A84" i="4"/>
  <c r="A83" i="3"/>
  <c r="C82" i="3"/>
  <c r="D82" i="3"/>
  <c r="B82" i="3"/>
  <c r="D84" i="2"/>
  <c r="B84" i="2"/>
  <c r="C84" i="2"/>
  <c r="A85" i="2"/>
  <c r="C84" i="4" l="1"/>
  <c r="A85" i="4"/>
  <c r="B84" i="4"/>
  <c r="B83" i="3"/>
  <c r="C83" i="3"/>
  <c r="D83" i="3"/>
  <c r="A84" i="3"/>
  <c r="B85" i="2"/>
  <c r="A86" i="2"/>
  <c r="C85" i="2"/>
  <c r="D85" i="2"/>
  <c r="C85" i="4" l="1"/>
  <c r="B85" i="4"/>
  <c r="A86" i="4"/>
  <c r="D84" i="3"/>
  <c r="A85" i="3"/>
  <c r="C84" i="3"/>
  <c r="B84" i="3"/>
  <c r="D86" i="2"/>
  <c r="B86" i="2"/>
  <c r="A87" i="2"/>
  <c r="C86" i="2"/>
  <c r="C86" i="4" l="1"/>
  <c r="A87" i="4"/>
  <c r="B86" i="4"/>
  <c r="D85" i="3"/>
  <c r="B85" i="3"/>
  <c r="A86" i="3"/>
  <c r="C85" i="3"/>
  <c r="B87" i="2"/>
  <c r="C87" i="2"/>
  <c r="D87" i="2"/>
  <c r="A88" i="2"/>
  <c r="A88" i="4" l="1"/>
  <c r="C87" i="4"/>
  <c r="B87" i="4"/>
  <c r="D86" i="3"/>
  <c r="B86" i="3"/>
  <c r="A87" i="3"/>
  <c r="C86" i="3"/>
  <c r="D88" i="2"/>
  <c r="C88" i="2"/>
  <c r="A89" i="2"/>
  <c r="B88" i="2"/>
  <c r="C88" i="4" l="1"/>
  <c r="A89" i="4"/>
  <c r="B88" i="4"/>
  <c r="A88" i="3"/>
  <c r="C87" i="3"/>
  <c r="D87" i="3"/>
  <c r="B87" i="3"/>
  <c r="B89" i="2"/>
  <c r="D89" i="2"/>
  <c r="A90" i="2"/>
  <c r="C89" i="2"/>
  <c r="B89" i="4" l="1"/>
  <c r="A90" i="4"/>
  <c r="C89" i="4"/>
  <c r="D88" i="3"/>
  <c r="B88" i="3"/>
  <c r="A89" i="3"/>
  <c r="C88" i="3"/>
  <c r="D90" i="2"/>
  <c r="B90" i="2"/>
  <c r="C90" i="2"/>
  <c r="A91" i="2"/>
  <c r="C90" i="4" l="1"/>
  <c r="A91" i="4"/>
  <c r="B90" i="4"/>
  <c r="B89" i="3"/>
  <c r="C89" i="3"/>
  <c r="A90" i="3"/>
  <c r="D89" i="3"/>
  <c r="B91" i="2"/>
  <c r="C91" i="2"/>
  <c r="D91" i="2"/>
  <c r="A92" i="2"/>
  <c r="A92" i="4" l="1"/>
  <c r="B91" i="4"/>
  <c r="C91" i="4"/>
  <c r="D90" i="3"/>
  <c r="B90" i="3"/>
  <c r="A91" i="3"/>
  <c r="C90" i="3"/>
  <c r="D92" i="2"/>
  <c r="B92" i="2"/>
  <c r="A93" i="2"/>
  <c r="C92" i="2"/>
  <c r="C92" i="4" l="1"/>
  <c r="A93" i="4"/>
  <c r="B92" i="4"/>
  <c r="A92" i="3"/>
  <c r="C91" i="3"/>
  <c r="B91" i="3"/>
  <c r="D91" i="3"/>
  <c r="B93" i="2"/>
  <c r="A94" i="2"/>
  <c r="D93" i="2"/>
  <c r="C93" i="2"/>
  <c r="A94" i="4" l="1"/>
  <c r="C93" i="4"/>
  <c r="B93" i="4"/>
  <c r="D92" i="3"/>
  <c r="B92" i="3"/>
  <c r="A93" i="3"/>
  <c r="C92" i="3"/>
  <c r="D94" i="2"/>
  <c r="B94" i="2"/>
  <c r="A95" i="2"/>
  <c r="C94" i="2"/>
  <c r="C94" i="4" l="1"/>
  <c r="A95" i="4"/>
  <c r="B94" i="4"/>
  <c r="B93" i="3"/>
  <c r="C93" i="3"/>
  <c r="A94" i="3"/>
  <c r="D93" i="3"/>
  <c r="B95" i="2"/>
  <c r="D95" i="2"/>
  <c r="A96" i="2"/>
  <c r="C95" i="2"/>
  <c r="C95" i="4" l="1"/>
  <c r="B95" i="4"/>
  <c r="A96" i="4"/>
  <c r="D94" i="3"/>
  <c r="B94" i="3"/>
  <c r="A95" i="3"/>
  <c r="C94" i="3"/>
  <c r="D96" i="2"/>
  <c r="C96" i="2"/>
  <c r="A97" i="2"/>
  <c r="B96" i="2"/>
  <c r="C96" i="4" l="1"/>
  <c r="A97" i="4"/>
  <c r="B96" i="4"/>
  <c r="C95" i="3"/>
  <c r="D95" i="3"/>
  <c r="B95" i="3"/>
  <c r="A96" i="3"/>
  <c r="B97" i="2"/>
  <c r="D97" i="2"/>
  <c r="C97" i="2"/>
  <c r="A98" i="2"/>
  <c r="A98" i="4" l="1"/>
  <c r="C97" i="4"/>
  <c r="B97" i="4"/>
  <c r="D96" i="3"/>
  <c r="B96" i="3"/>
  <c r="A97" i="3"/>
  <c r="C96" i="3"/>
  <c r="D98" i="2"/>
  <c r="B98" i="2"/>
  <c r="C98" i="2"/>
  <c r="A99" i="2"/>
  <c r="C98" i="4" l="1"/>
  <c r="A99" i="4"/>
  <c r="B98" i="4"/>
  <c r="D97" i="3"/>
  <c r="C97" i="3"/>
  <c r="B97" i="3"/>
  <c r="A98" i="3"/>
  <c r="B99" i="2"/>
  <c r="C99" i="2"/>
  <c r="D99" i="2"/>
  <c r="A100" i="2"/>
  <c r="B99" i="4" l="1"/>
  <c r="A100" i="4"/>
  <c r="C99" i="4"/>
  <c r="D98" i="3"/>
  <c r="B98" i="3"/>
  <c r="A99" i="3"/>
  <c r="C98" i="3"/>
  <c r="D100" i="2"/>
  <c r="B100" i="2"/>
  <c r="C100" i="2"/>
  <c r="A101" i="2"/>
  <c r="C100" i="4" l="1"/>
  <c r="A101" i="4"/>
  <c r="B100" i="4"/>
  <c r="B99" i="3"/>
  <c r="A100" i="3"/>
  <c r="C99" i="3"/>
  <c r="D99" i="3"/>
  <c r="B101" i="2"/>
  <c r="A102" i="2"/>
  <c r="D101" i="2"/>
  <c r="C101" i="2"/>
  <c r="C101" i="4" l="1"/>
  <c r="A102" i="4"/>
  <c r="B101" i="4"/>
  <c r="D100" i="3"/>
  <c r="B100" i="3"/>
  <c r="A101" i="3"/>
  <c r="C100" i="3"/>
  <c r="D102" i="2"/>
  <c r="B102" i="2"/>
  <c r="A103" i="2"/>
  <c r="C102" i="2"/>
  <c r="C102" i="4" l="1"/>
  <c r="A103" i="4"/>
  <c r="B102" i="4"/>
  <c r="D101" i="3"/>
  <c r="B101" i="3"/>
  <c r="A102" i="3"/>
  <c r="C101" i="3"/>
  <c r="B103" i="2"/>
  <c r="C103" i="2"/>
  <c r="D103" i="2"/>
  <c r="A104" i="2"/>
  <c r="C103" i="4" l="1"/>
  <c r="B103" i="4"/>
  <c r="A104" i="4"/>
  <c r="D102" i="3"/>
  <c r="B102" i="3"/>
  <c r="A103" i="3"/>
  <c r="C102" i="3"/>
  <c r="D104" i="2"/>
  <c r="C104" i="2"/>
  <c r="A105" i="2"/>
  <c r="B104" i="2"/>
  <c r="C104" i="4" l="1"/>
  <c r="A105" i="4"/>
  <c r="B104" i="4"/>
  <c r="A104" i="3"/>
  <c r="B103" i="3"/>
  <c r="C103" i="3"/>
  <c r="D103" i="3"/>
  <c r="B105" i="2"/>
  <c r="D105" i="2"/>
  <c r="A106" i="2"/>
  <c r="C105" i="2"/>
  <c r="B105" i="4" l="1"/>
  <c r="A106" i="4"/>
  <c r="C105" i="4"/>
  <c r="D104" i="3"/>
  <c r="B104" i="3"/>
  <c r="A105" i="3"/>
  <c r="C104" i="3"/>
  <c r="D106" i="2"/>
  <c r="C106" i="2"/>
  <c r="A107" i="2"/>
  <c r="B106" i="2"/>
  <c r="C106" i="4" l="1"/>
  <c r="A107" i="4"/>
  <c r="B106" i="4"/>
  <c r="B105" i="3"/>
  <c r="C105" i="3"/>
  <c r="A106" i="3"/>
  <c r="D105" i="3"/>
  <c r="B107" i="2"/>
  <c r="C107" i="2"/>
  <c r="D107" i="2"/>
  <c r="A108" i="2"/>
  <c r="A108" i="4" l="1"/>
  <c r="B107" i="4"/>
  <c r="C107" i="4"/>
  <c r="D106" i="3"/>
  <c r="B106" i="3"/>
  <c r="A107" i="3"/>
  <c r="C106" i="3"/>
  <c r="D108" i="2"/>
  <c r="B108" i="2"/>
  <c r="C108" i="2"/>
  <c r="A109" i="2"/>
  <c r="C108" i="4" l="1"/>
  <c r="A109" i="4"/>
  <c r="B108" i="4"/>
  <c r="A108" i="3"/>
  <c r="C107" i="3"/>
  <c r="D107" i="3"/>
  <c r="B107" i="3"/>
  <c r="B109" i="2"/>
  <c r="A110" i="2"/>
  <c r="C109" i="2"/>
  <c r="D109" i="2"/>
  <c r="A110" i="4" l="1"/>
  <c r="B109" i="4"/>
  <c r="C109" i="4"/>
  <c r="D108" i="3"/>
  <c r="B108" i="3"/>
  <c r="A109" i="3"/>
  <c r="C108" i="3"/>
  <c r="D110" i="2"/>
  <c r="B110" i="2"/>
  <c r="A111" i="2"/>
  <c r="C110" i="2"/>
  <c r="C110" i="4" l="1"/>
  <c r="A111" i="4"/>
  <c r="B110" i="4"/>
  <c r="A110" i="3"/>
  <c r="B109" i="3"/>
  <c r="D109" i="3"/>
  <c r="C109" i="3"/>
  <c r="B111" i="2"/>
  <c r="C111" i="2"/>
  <c r="D111" i="2"/>
  <c r="A112" i="2"/>
  <c r="C111" i="4" l="1"/>
  <c r="B111" i="4"/>
  <c r="A112" i="4"/>
  <c r="D110" i="3"/>
  <c r="B110" i="3"/>
  <c r="A111" i="3"/>
  <c r="C110" i="3"/>
  <c r="D112" i="2"/>
  <c r="C112" i="2"/>
  <c r="A113" i="2"/>
  <c r="B112" i="2"/>
  <c r="C112" i="4" l="1"/>
  <c r="A113" i="4"/>
  <c r="B112" i="4"/>
  <c r="C111" i="3"/>
  <c r="D111" i="3"/>
  <c r="A112" i="3"/>
  <c r="B111" i="3"/>
  <c r="B113" i="2"/>
  <c r="D113" i="2"/>
  <c r="C113" i="2"/>
  <c r="A114" i="2"/>
  <c r="A114" i="4" l="1"/>
  <c r="C113" i="4"/>
  <c r="B113" i="4"/>
  <c r="D112" i="3"/>
  <c r="B112" i="3"/>
  <c r="A113" i="3"/>
  <c r="C112" i="3"/>
  <c r="D114" i="2"/>
  <c r="A115" i="2"/>
  <c r="B114" i="2"/>
  <c r="C114" i="2"/>
  <c r="C114" i="4" l="1"/>
  <c r="A115" i="4"/>
  <c r="B114" i="4"/>
  <c r="D113" i="3"/>
  <c r="B113" i="3"/>
  <c r="C113" i="3"/>
  <c r="A114" i="3"/>
  <c r="B115" i="2"/>
  <c r="C115" i="2"/>
  <c r="D115" i="2"/>
  <c r="A116" i="2"/>
  <c r="C115" i="4" l="1"/>
  <c r="B115" i="4"/>
  <c r="A116" i="4"/>
  <c r="D114" i="3"/>
  <c r="B114" i="3"/>
  <c r="A115" i="3"/>
  <c r="C114" i="3"/>
  <c r="D116" i="2"/>
  <c r="B116" i="2"/>
  <c r="C116" i="2"/>
  <c r="A117" i="2"/>
  <c r="C116" i="4" l="1"/>
  <c r="A117" i="4"/>
  <c r="B116" i="4"/>
  <c r="B115" i="3"/>
  <c r="A116" i="3"/>
  <c r="D115" i="3"/>
  <c r="C115" i="3"/>
  <c r="B117" i="2"/>
  <c r="A118" i="2"/>
  <c r="C117" i="2"/>
  <c r="D117" i="2"/>
  <c r="C117" i="4" l="1"/>
  <c r="A118" i="4"/>
  <c r="B117" i="4"/>
  <c r="D116" i="3"/>
  <c r="B116" i="3"/>
  <c r="A117" i="3"/>
  <c r="C116" i="3"/>
  <c r="D118" i="2"/>
  <c r="B118" i="2"/>
  <c r="A119" i="2"/>
  <c r="C118" i="2"/>
  <c r="C118" i="4" l="1"/>
  <c r="A119" i="4"/>
  <c r="B118" i="4"/>
  <c r="D117" i="3"/>
  <c r="B117" i="3"/>
  <c r="A118" i="3"/>
  <c r="C117" i="3"/>
  <c r="B119" i="2"/>
  <c r="D119" i="2"/>
  <c r="A120" i="2"/>
  <c r="C119" i="2"/>
  <c r="B119" i="4" l="1"/>
  <c r="A120" i="4"/>
  <c r="C119" i="4"/>
  <c r="D118" i="3"/>
  <c r="B118" i="3"/>
  <c r="A119" i="3"/>
  <c r="C118" i="3"/>
  <c r="D120" i="2"/>
  <c r="C120" i="2"/>
  <c r="A121" i="2"/>
  <c r="B120" i="2"/>
  <c r="C120" i="4" l="1"/>
  <c r="A121" i="4"/>
  <c r="B120" i="4"/>
  <c r="A120" i="3"/>
  <c r="B119" i="3"/>
  <c r="D119" i="3"/>
  <c r="C119" i="3"/>
  <c r="B121" i="2"/>
  <c r="D121" i="2"/>
  <c r="C121" i="2"/>
  <c r="A122" i="2"/>
  <c r="B121" i="4" l="1"/>
  <c r="C121" i="4"/>
  <c r="A122" i="4"/>
  <c r="D120" i="3"/>
  <c r="B120" i="3"/>
  <c r="A121" i="3"/>
  <c r="C120" i="3"/>
  <c r="D122" i="2"/>
  <c r="C122" i="2"/>
  <c r="B122" i="2"/>
  <c r="A123" i="2"/>
  <c r="C122" i="4" l="1"/>
  <c r="A123" i="4"/>
  <c r="B122" i="4"/>
  <c r="B121" i="3"/>
  <c r="C121" i="3"/>
  <c r="D121" i="3"/>
  <c r="A122" i="3"/>
  <c r="B123" i="2"/>
  <c r="C123" i="2"/>
  <c r="D123" i="2"/>
  <c r="A124" i="2"/>
  <c r="A124" i="4" l="1"/>
  <c r="B123" i="4"/>
  <c r="C123" i="4"/>
  <c r="D122" i="3"/>
  <c r="B122" i="3"/>
  <c r="A123" i="3"/>
  <c r="C122" i="3"/>
  <c r="D124" i="2"/>
  <c r="B124" i="2"/>
  <c r="C124" i="2"/>
  <c r="A125" i="2"/>
  <c r="C124" i="4" l="1"/>
  <c r="A125" i="4"/>
  <c r="B124" i="4"/>
  <c r="A124" i="3"/>
  <c r="C123" i="3"/>
  <c r="B123" i="3"/>
  <c r="D123" i="3"/>
  <c r="B125" i="2"/>
  <c r="A126" i="2"/>
  <c r="C125" i="2"/>
  <c r="D125" i="2"/>
  <c r="A126" i="4" l="1"/>
  <c r="C125" i="4"/>
  <c r="B125" i="4"/>
  <c r="D124" i="3"/>
  <c r="B124" i="3"/>
  <c r="A125" i="3"/>
  <c r="C124" i="3"/>
  <c r="D126" i="2"/>
  <c r="B126" i="2"/>
  <c r="A127" i="2"/>
  <c r="C126" i="2"/>
  <c r="C126" i="4" l="1"/>
  <c r="A127" i="4"/>
  <c r="B126" i="4"/>
  <c r="D125" i="3"/>
  <c r="A126" i="3"/>
  <c r="C125" i="3"/>
  <c r="B125" i="3"/>
  <c r="B127" i="2"/>
  <c r="A128" i="2"/>
  <c r="D127" i="2"/>
  <c r="C127" i="2"/>
  <c r="C127" i="4" l="1"/>
  <c r="B127" i="4"/>
  <c r="A128" i="4"/>
  <c r="D126" i="3"/>
  <c r="B126" i="3"/>
  <c r="A127" i="3"/>
  <c r="C126" i="3"/>
  <c r="D128" i="2"/>
  <c r="C128" i="2"/>
  <c r="A129" i="2"/>
  <c r="B128" i="2"/>
  <c r="C128" i="4" l="1"/>
  <c r="A129" i="4"/>
  <c r="B128" i="4"/>
  <c r="C127" i="3"/>
  <c r="D127" i="3"/>
  <c r="A128" i="3"/>
  <c r="B127" i="3"/>
  <c r="B129" i="2"/>
  <c r="D129" i="2"/>
  <c r="C129" i="2"/>
  <c r="A130" i="2"/>
  <c r="A130" i="4" l="1"/>
  <c r="C129" i="4"/>
  <c r="B129" i="4"/>
  <c r="D128" i="3"/>
  <c r="B128" i="3"/>
  <c r="A129" i="3"/>
  <c r="C128" i="3"/>
  <c r="D130" i="2"/>
  <c r="B130" i="2"/>
  <c r="C130" i="2"/>
  <c r="A131" i="2"/>
  <c r="C130" i="4" l="1"/>
  <c r="A131" i="4"/>
  <c r="B130" i="4"/>
  <c r="D129" i="3"/>
  <c r="B129" i="3"/>
  <c r="A130" i="3"/>
  <c r="C129" i="3"/>
  <c r="B131" i="2"/>
  <c r="C131" i="2"/>
  <c r="D131" i="2"/>
  <c r="A132" i="2"/>
  <c r="A132" i="4" l="1"/>
  <c r="C131" i="4"/>
  <c r="B131" i="4"/>
  <c r="D130" i="3"/>
  <c r="B130" i="3"/>
  <c r="A131" i="3"/>
  <c r="C130" i="3"/>
  <c r="D132" i="2"/>
  <c r="B132" i="2"/>
  <c r="C132" i="2"/>
  <c r="A133" i="2"/>
  <c r="C132" i="4" l="1"/>
  <c r="A133" i="4"/>
  <c r="B132" i="4"/>
  <c r="B131" i="3"/>
  <c r="A132" i="3"/>
  <c r="D131" i="3"/>
  <c r="C131" i="3"/>
  <c r="B133" i="2"/>
  <c r="A134" i="2"/>
  <c r="D133" i="2"/>
  <c r="C133" i="2"/>
  <c r="C133" i="4" l="1"/>
  <c r="A134" i="4"/>
  <c r="B133" i="4"/>
  <c r="D132" i="3"/>
  <c r="B132" i="3"/>
  <c r="A133" i="3"/>
  <c r="C132" i="3"/>
  <c r="D134" i="2"/>
  <c r="B134" i="2"/>
  <c r="A135" i="2"/>
  <c r="C134" i="2"/>
  <c r="C134" i="4" l="1"/>
  <c r="A135" i="4"/>
  <c r="B134" i="4"/>
  <c r="D133" i="3"/>
  <c r="B133" i="3"/>
  <c r="A134" i="3"/>
  <c r="C133" i="3"/>
  <c r="B135" i="2"/>
  <c r="D135" i="2"/>
  <c r="A136" i="2"/>
  <c r="C135" i="2"/>
  <c r="A136" i="4" l="1"/>
  <c r="C135" i="4"/>
  <c r="B135" i="4"/>
  <c r="D134" i="3"/>
  <c r="B134" i="3"/>
  <c r="A135" i="3"/>
  <c r="C134" i="3"/>
  <c r="D136" i="2"/>
  <c r="C136" i="2"/>
  <c r="A137" i="2"/>
  <c r="B136" i="2"/>
  <c r="C136" i="4" l="1"/>
  <c r="A137" i="4"/>
  <c r="B136" i="4"/>
  <c r="A136" i="3"/>
  <c r="D135" i="3"/>
  <c r="C135" i="3"/>
  <c r="B135" i="3"/>
  <c r="B137" i="2"/>
  <c r="D137" i="2"/>
  <c r="C137" i="2"/>
  <c r="A138" i="2"/>
  <c r="B137" i="4" l="1"/>
  <c r="A138" i="4"/>
  <c r="C137" i="4"/>
  <c r="D136" i="3"/>
  <c r="B136" i="3"/>
  <c r="A137" i="3"/>
  <c r="C136" i="3"/>
  <c r="D138" i="2"/>
  <c r="C138" i="2"/>
  <c r="B138" i="2"/>
  <c r="A139" i="2"/>
  <c r="C138" i="4" l="1"/>
  <c r="A139" i="4"/>
  <c r="B138" i="4"/>
  <c r="B137" i="3"/>
  <c r="C137" i="3"/>
  <c r="A138" i="3"/>
  <c r="D137" i="3"/>
  <c r="B139" i="2"/>
  <c r="C139" i="2"/>
  <c r="D139" i="2"/>
  <c r="A140" i="2"/>
  <c r="A140" i="4" l="1"/>
  <c r="B139" i="4"/>
  <c r="C139" i="4"/>
  <c r="D138" i="3"/>
  <c r="B138" i="3"/>
  <c r="A139" i="3"/>
  <c r="C138" i="3"/>
  <c r="D140" i="2"/>
  <c r="B140" i="2"/>
  <c r="A141" i="2"/>
  <c r="C140" i="2"/>
  <c r="C140" i="4" l="1"/>
  <c r="A141" i="4"/>
  <c r="B140" i="4"/>
  <c r="A140" i="3"/>
  <c r="C139" i="3"/>
  <c r="B139" i="3"/>
  <c r="D139" i="3"/>
  <c r="B141" i="2"/>
  <c r="A142" i="2"/>
  <c r="C141" i="2"/>
  <c r="D141" i="2"/>
  <c r="A142" i="4" l="1"/>
  <c r="B141" i="4"/>
  <c r="C141" i="4"/>
  <c r="D140" i="3"/>
  <c r="B140" i="3"/>
  <c r="A141" i="3"/>
  <c r="C140" i="3"/>
  <c r="D142" i="2"/>
  <c r="B142" i="2"/>
  <c r="A143" i="2"/>
  <c r="C142" i="2"/>
  <c r="C142" i="4" l="1"/>
  <c r="A143" i="4"/>
  <c r="B142" i="4"/>
  <c r="A142" i="3"/>
  <c r="C141" i="3"/>
  <c r="D141" i="3"/>
  <c r="B141" i="3"/>
  <c r="B143" i="2"/>
  <c r="C143" i="2"/>
  <c r="D143" i="2"/>
  <c r="A144" i="2"/>
  <c r="C143" i="4" l="1"/>
  <c r="B143" i="4"/>
  <c r="A144" i="4"/>
  <c r="D142" i="3"/>
  <c r="B142" i="3"/>
  <c r="A143" i="3"/>
  <c r="C142" i="3"/>
  <c r="D144" i="2"/>
  <c r="C144" i="2"/>
  <c r="A145" i="2"/>
  <c r="B144" i="2"/>
  <c r="C144" i="4" l="1"/>
  <c r="A145" i="4"/>
  <c r="B144" i="4"/>
  <c r="C143" i="3"/>
  <c r="D143" i="3"/>
  <c r="A144" i="3"/>
  <c r="B143" i="3"/>
  <c r="B145" i="2"/>
  <c r="D145" i="2"/>
  <c r="C145" i="2"/>
  <c r="A146" i="2"/>
  <c r="A146" i="4" l="1"/>
  <c r="C145" i="4"/>
  <c r="B145" i="4"/>
  <c r="D144" i="3"/>
  <c r="B144" i="3"/>
  <c r="A145" i="3"/>
  <c r="C144" i="3"/>
  <c r="D146" i="2"/>
  <c r="C146" i="2"/>
  <c r="A147" i="2"/>
  <c r="B146" i="2"/>
  <c r="C146" i="4" l="1"/>
  <c r="A147" i="4"/>
  <c r="B146" i="4"/>
  <c r="D145" i="3"/>
  <c r="A146" i="3"/>
  <c r="C145" i="3"/>
  <c r="B145" i="3"/>
  <c r="B147" i="2"/>
  <c r="C147" i="2"/>
  <c r="D147" i="2"/>
  <c r="A148" i="2"/>
  <c r="A148" i="4" l="1"/>
  <c r="B147" i="4"/>
  <c r="C147" i="4"/>
  <c r="D146" i="3"/>
  <c r="B146" i="3"/>
  <c r="A147" i="3"/>
  <c r="C146" i="3"/>
  <c r="D148" i="2"/>
  <c r="B148" i="2"/>
  <c r="C148" i="2"/>
  <c r="A149" i="2"/>
  <c r="C148" i="4" l="1"/>
  <c r="A149" i="4"/>
  <c r="B148" i="4"/>
  <c r="B147" i="3"/>
  <c r="A148" i="3"/>
  <c r="D147" i="3"/>
  <c r="C147" i="3"/>
  <c r="B149" i="2"/>
  <c r="A150" i="2"/>
  <c r="C149" i="2"/>
  <c r="D149" i="2"/>
  <c r="C149" i="4" l="1"/>
  <c r="A150" i="4"/>
  <c r="B149" i="4"/>
  <c r="D148" i="3"/>
  <c r="B148" i="3"/>
  <c r="A149" i="3"/>
  <c r="C148" i="3"/>
  <c r="D150" i="2"/>
  <c r="B150" i="2"/>
  <c r="A151" i="2"/>
  <c r="C150" i="2"/>
  <c r="C150" i="4" l="1"/>
  <c r="A151" i="4"/>
  <c r="B150" i="4"/>
  <c r="D149" i="3"/>
  <c r="B149" i="3"/>
  <c r="A150" i="3"/>
  <c r="C149" i="3"/>
  <c r="B151" i="2"/>
  <c r="C151" i="2"/>
  <c r="D151" i="2"/>
  <c r="A152" i="2"/>
  <c r="A152" i="4" l="1"/>
  <c r="C151" i="4"/>
  <c r="B151" i="4"/>
  <c r="D150" i="3"/>
  <c r="B150" i="3"/>
  <c r="A151" i="3"/>
  <c r="C150" i="3"/>
  <c r="D152" i="2"/>
  <c r="C152" i="2"/>
  <c r="A153" i="2"/>
  <c r="B152" i="2"/>
  <c r="C152" i="4" l="1"/>
  <c r="A153" i="4"/>
  <c r="B152" i="4"/>
  <c r="A152" i="3"/>
  <c r="D151" i="3"/>
  <c r="C151" i="3"/>
  <c r="B151" i="3"/>
  <c r="B153" i="2"/>
  <c r="D153" i="2"/>
  <c r="A154" i="2"/>
  <c r="C153" i="2"/>
  <c r="B153" i="4" l="1"/>
  <c r="A154" i="4"/>
  <c r="C153" i="4"/>
  <c r="D152" i="3"/>
  <c r="B152" i="3"/>
  <c r="A153" i="3"/>
  <c r="C152" i="3"/>
  <c r="D154" i="2"/>
  <c r="B154" i="2"/>
  <c r="A155" i="2"/>
  <c r="C154" i="2"/>
  <c r="C154" i="4" l="1"/>
  <c r="A155" i="4"/>
  <c r="B154" i="4"/>
  <c r="B153" i="3"/>
  <c r="C153" i="3"/>
  <c r="A154" i="3"/>
  <c r="D153" i="3"/>
  <c r="B155" i="2"/>
  <c r="C155" i="2"/>
  <c r="D155" i="2"/>
  <c r="A156" i="2"/>
  <c r="A156" i="4" l="1"/>
  <c r="B155" i="4"/>
  <c r="C155" i="4"/>
  <c r="D154" i="3"/>
  <c r="B154" i="3"/>
  <c r="A155" i="3"/>
  <c r="C154" i="3"/>
  <c r="D156" i="2"/>
  <c r="B156" i="2"/>
  <c r="A157" i="2"/>
  <c r="C156" i="2"/>
  <c r="C156" i="4" l="1"/>
  <c r="A157" i="4"/>
  <c r="B156" i="4"/>
  <c r="A156" i="3"/>
  <c r="C155" i="3"/>
  <c r="D155" i="3"/>
  <c r="B155" i="3"/>
  <c r="B157" i="2"/>
  <c r="A158" i="2"/>
  <c r="D157" i="2"/>
  <c r="C157" i="2"/>
  <c r="A158" i="4" l="1"/>
  <c r="B157" i="4"/>
  <c r="C157" i="4"/>
  <c r="D156" i="3"/>
  <c r="B156" i="3"/>
  <c r="A157" i="3"/>
  <c r="C156" i="3"/>
  <c r="D158" i="2"/>
  <c r="B158" i="2"/>
  <c r="A159" i="2"/>
  <c r="C158" i="2"/>
  <c r="C158" i="4" l="1"/>
  <c r="A159" i="4"/>
  <c r="B158" i="4"/>
  <c r="A158" i="3"/>
  <c r="D157" i="3"/>
  <c r="C157" i="3"/>
  <c r="B157" i="3"/>
  <c r="B159" i="2"/>
  <c r="D159" i="2"/>
  <c r="A160" i="2"/>
  <c r="C159" i="2"/>
  <c r="C159" i="4" l="1"/>
  <c r="B159" i="4"/>
  <c r="A160" i="4"/>
  <c r="D158" i="3"/>
  <c r="B158" i="3"/>
  <c r="A159" i="3"/>
  <c r="C158" i="3"/>
  <c r="D160" i="2"/>
  <c r="C160" i="2"/>
  <c r="A161" i="2"/>
  <c r="B160" i="2"/>
  <c r="C160" i="4" l="1"/>
  <c r="A161" i="4"/>
  <c r="B160" i="4"/>
  <c r="C159" i="3"/>
  <c r="D159" i="3"/>
  <c r="B159" i="3"/>
  <c r="A160" i="3"/>
  <c r="B161" i="2"/>
  <c r="D161" i="2"/>
  <c r="A162" i="2"/>
  <c r="C161" i="2"/>
  <c r="A162" i="4" l="1"/>
  <c r="C161" i="4"/>
  <c r="B161" i="4"/>
  <c r="D160" i="3"/>
  <c r="B160" i="3"/>
  <c r="A161" i="3"/>
  <c r="C160" i="3"/>
  <c r="D162" i="2"/>
  <c r="B162" i="2"/>
  <c r="C162" i="2"/>
  <c r="A163" i="2"/>
  <c r="C162" i="4" l="1"/>
  <c r="A163" i="4"/>
  <c r="B162" i="4"/>
  <c r="D161" i="3"/>
  <c r="A162" i="3"/>
  <c r="C161" i="3"/>
  <c r="B161" i="3"/>
  <c r="B163" i="2"/>
  <c r="C163" i="2"/>
  <c r="D163" i="2"/>
  <c r="A164" i="2"/>
  <c r="A164" i="4" l="1"/>
  <c r="C163" i="4"/>
  <c r="B163" i="4"/>
  <c r="D162" i="3"/>
  <c r="B162" i="3"/>
  <c r="A163" i="3"/>
  <c r="C162" i="3"/>
  <c r="D164" i="2"/>
  <c r="B164" i="2"/>
  <c r="C164" i="2"/>
  <c r="A165" i="2"/>
  <c r="C164" i="4" l="1"/>
  <c r="A165" i="4"/>
  <c r="B164" i="4"/>
  <c r="B163" i="3"/>
  <c r="A164" i="3"/>
  <c r="C163" i="3"/>
  <c r="D163" i="3"/>
  <c r="B165" i="2"/>
  <c r="A166" i="2"/>
  <c r="C165" i="2"/>
  <c r="D165" i="2"/>
  <c r="C165" i="4" l="1"/>
  <c r="B165" i="4"/>
  <c r="A166" i="4"/>
  <c r="D164" i="3"/>
  <c r="B164" i="3"/>
  <c r="A165" i="3"/>
  <c r="C164" i="3"/>
  <c r="D166" i="2"/>
  <c r="B166" i="2"/>
  <c r="A167" i="2"/>
  <c r="C166" i="2"/>
  <c r="C166" i="4" l="1"/>
  <c r="A167" i="4"/>
  <c r="B166" i="4"/>
  <c r="D165" i="3"/>
  <c r="B165" i="3"/>
  <c r="A166" i="3"/>
  <c r="C165" i="3"/>
  <c r="B167" i="2"/>
  <c r="C167" i="2"/>
  <c r="A168" i="2"/>
  <c r="D167" i="2"/>
  <c r="B167" i="4" l="1"/>
  <c r="A168" i="4"/>
  <c r="C167" i="4"/>
  <c r="D166" i="3"/>
  <c r="B166" i="3"/>
  <c r="A167" i="3"/>
  <c r="C166" i="3"/>
  <c r="D168" i="2"/>
  <c r="C168" i="2"/>
  <c r="A169" i="2"/>
  <c r="B168" i="2"/>
  <c r="C168" i="4" l="1"/>
  <c r="A169" i="4"/>
  <c r="B168" i="4"/>
  <c r="A168" i="3"/>
  <c r="C167" i="3"/>
  <c r="B167" i="3"/>
  <c r="D167" i="3"/>
  <c r="B169" i="2"/>
  <c r="D169" i="2"/>
  <c r="C169" i="2"/>
  <c r="A170" i="2"/>
  <c r="B169" i="4" l="1"/>
  <c r="A170" i="4"/>
  <c r="C169" i="4"/>
  <c r="D168" i="3"/>
  <c r="B168" i="3"/>
  <c r="A169" i="3"/>
  <c r="C168" i="3"/>
  <c r="D170" i="2"/>
  <c r="C170" i="2"/>
  <c r="A171" i="2"/>
  <c r="B170" i="2"/>
  <c r="C170" i="4" l="1"/>
  <c r="A171" i="4"/>
  <c r="B170" i="4"/>
  <c r="B169" i="3"/>
  <c r="C169" i="3"/>
  <c r="D169" i="3"/>
  <c r="A170" i="3"/>
  <c r="B171" i="2"/>
  <c r="C171" i="2"/>
  <c r="D171" i="2"/>
  <c r="A172" i="2"/>
  <c r="A172" i="4" l="1"/>
  <c r="B171" i="4"/>
  <c r="C171" i="4"/>
  <c r="D170" i="3"/>
  <c r="B170" i="3"/>
  <c r="A171" i="3"/>
  <c r="C170" i="3"/>
  <c r="D172" i="2"/>
  <c r="B172" i="2"/>
  <c r="C172" i="2"/>
  <c r="A173" i="2"/>
  <c r="C172" i="4" l="1"/>
  <c r="A173" i="4"/>
  <c r="B172" i="4"/>
  <c r="A172" i="3"/>
  <c r="C171" i="3"/>
  <c r="D171" i="3"/>
  <c r="B171" i="3"/>
  <c r="B173" i="2"/>
  <c r="A174" i="2"/>
  <c r="D173" i="2"/>
  <c r="C173" i="2"/>
  <c r="A174" i="4" l="1"/>
  <c r="C173" i="4"/>
  <c r="B173" i="4"/>
  <c r="D172" i="3"/>
  <c r="B172" i="3"/>
  <c r="A173" i="3"/>
  <c r="C172" i="3"/>
  <c r="D174" i="2"/>
  <c r="B174" i="2"/>
  <c r="A175" i="2"/>
  <c r="C174" i="2"/>
  <c r="C174" i="4" l="1"/>
  <c r="A175" i="4"/>
  <c r="B174" i="4"/>
  <c r="A174" i="3"/>
  <c r="C173" i="3"/>
  <c r="B173" i="3"/>
  <c r="D173" i="3"/>
  <c r="B175" i="2"/>
  <c r="C175" i="2"/>
  <c r="D175" i="2"/>
  <c r="A176" i="2"/>
  <c r="C175" i="4" l="1"/>
  <c r="B175" i="4"/>
  <c r="A176" i="4"/>
  <c r="D174" i="3"/>
  <c r="B174" i="3"/>
  <c r="A175" i="3"/>
  <c r="C174" i="3"/>
  <c r="D176" i="2"/>
  <c r="C176" i="2"/>
  <c r="A177" i="2"/>
  <c r="B176" i="2"/>
  <c r="C176" i="4" l="1"/>
  <c r="A177" i="4"/>
  <c r="B176" i="4"/>
  <c r="C175" i="3"/>
  <c r="D175" i="3"/>
  <c r="B175" i="3"/>
  <c r="A176" i="3"/>
  <c r="B177" i="2"/>
  <c r="D177" i="2"/>
  <c r="C177" i="2"/>
  <c r="A178" i="2"/>
  <c r="A178" i="4" l="1"/>
  <c r="C177" i="4"/>
  <c r="B177" i="4"/>
  <c r="D176" i="3"/>
  <c r="B176" i="3"/>
  <c r="A177" i="3"/>
  <c r="C176" i="3"/>
  <c r="D178" i="2"/>
  <c r="A179" i="2"/>
  <c r="B178" i="2"/>
  <c r="C178" i="2"/>
  <c r="C178" i="4" l="1"/>
  <c r="A179" i="4"/>
  <c r="B178" i="4"/>
  <c r="D177" i="3"/>
  <c r="A178" i="3"/>
  <c r="B177" i="3"/>
  <c r="C177" i="3"/>
  <c r="B179" i="2"/>
  <c r="C179" i="2"/>
  <c r="D179" i="2"/>
  <c r="A180" i="2"/>
  <c r="A180" i="4" l="1"/>
  <c r="C179" i="4"/>
  <c r="B179" i="4"/>
  <c r="D178" i="3"/>
  <c r="B178" i="3"/>
  <c r="A179" i="3"/>
  <c r="C178" i="3"/>
  <c r="D180" i="2"/>
  <c r="B180" i="2"/>
  <c r="A181" i="2"/>
  <c r="C180" i="2"/>
  <c r="C180" i="4" l="1"/>
  <c r="A181" i="4"/>
  <c r="B180" i="4"/>
  <c r="B179" i="3"/>
  <c r="D179" i="3"/>
  <c r="C179" i="3"/>
  <c r="A180" i="3"/>
  <c r="B181" i="2"/>
  <c r="A182" i="2"/>
  <c r="C181" i="2"/>
  <c r="D181" i="2"/>
  <c r="C181" i="4" l="1"/>
  <c r="B181" i="4"/>
  <c r="A182" i="4"/>
  <c r="D180" i="3"/>
  <c r="B180" i="3"/>
  <c r="A181" i="3"/>
  <c r="C180" i="3"/>
  <c r="D182" i="2"/>
  <c r="B182" i="2"/>
  <c r="A183" i="2"/>
  <c r="C182" i="2"/>
  <c r="C182" i="4" l="1"/>
  <c r="A183" i="4"/>
  <c r="B182" i="4"/>
  <c r="D181" i="3"/>
  <c r="B181" i="3"/>
  <c r="A182" i="3"/>
  <c r="C181" i="3"/>
  <c r="B183" i="2"/>
  <c r="D183" i="2"/>
  <c r="A184" i="2"/>
  <c r="C183" i="2"/>
  <c r="A184" i="4" l="1"/>
  <c r="C183" i="4"/>
  <c r="B183" i="4"/>
  <c r="D182" i="3"/>
  <c r="B182" i="3"/>
  <c r="A183" i="3"/>
  <c r="C182" i="3"/>
  <c r="D184" i="2"/>
  <c r="C184" i="2"/>
  <c r="A185" i="2"/>
  <c r="B184" i="2"/>
  <c r="C184" i="4" l="1"/>
  <c r="A185" i="4"/>
  <c r="B184" i="4"/>
  <c r="A184" i="3"/>
  <c r="C183" i="3"/>
  <c r="B183" i="3"/>
  <c r="D183" i="3"/>
  <c r="B185" i="2"/>
  <c r="D185" i="2"/>
  <c r="A186" i="2"/>
  <c r="C185" i="2"/>
  <c r="B185" i="4" l="1"/>
  <c r="C185" i="4"/>
  <c r="A186" i="4"/>
  <c r="D184" i="3"/>
  <c r="B184" i="3"/>
  <c r="A185" i="3"/>
  <c r="C184" i="3"/>
  <c r="D186" i="2"/>
  <c r="B186" i="2"/>
  <c r="C186" i="2"/>
  <c r="A187" i="2"/>
  <c r="C186" i="4" l="1"/>
  <c r="A187" i="4"/>
  <c r="B186" i="4"/>
  <c r="B185" i="3"/>
  <c r="C185" i="3"/>
  <c r="A186" i="3"/>
  <c r="D185" i="3"/>
  <c r="B187" i="2"/>
  <c r="C187" i="2"/>
  <c r="D187" i="2"/>
  <c r="A188" i="2"/>
  <c r="A188" i="4" l="1"/>
  <c r="B187" i="4"/>
  <c r="C187" i="4"/>
  <c r="D186" i="3"/>
  <c r="B186" i="3"/>
  <c r="A187" i="3"/>
  <c r="C186" i="3"/>
  <c r="D188" i="2"/>
  <c r="B188" i="2"/>
  <c r="C188" i="2"/>
  <c r="A189" i="2"/>
  <c r="C188" i="4" l="1"/>
  <c r="A189" i="4"/>
  <c r="B188" i="4"/>
  <c r="A188" i="3"/>
  <c r="C187" i="3"/>
  <c r="D187" i="3"/>
  <c r="B187" i="3"/>
  <c r="B189" i="2"/>
  <c r="A190" i="2"/>
  <c r="C189" i="2"/>
  <c r="D189" i="2"/>
  <c r="A190" i="4" l="1"/>
  <c r="C189" i="4"/>
  <c r="B189" i="4"/>
  <c r="D188" i="3"/>
  <c r="B188" i="3"/>
  <c r="A189" i="3"/>
  <c r="C188" i="3"/>
  <c r="D190" i="2"/>
  <c r="B190" i="2"/>
  <c r="A191" i="2"/>
  <c r="C190" i="2"/>
  <c r="C190" i="4" l="1"/>
  <c r="A191" i="4"/>
  <c r="B190" i="4"/>
  <c r="A190" i="3"/>
  <c r="D189" i="3"/>
  <c r="C189" i="3"/>
  <c r="B189" i="3"/>
  <c r="B191" i="2"/>
  <c r="A192" i="2"/>
  <c r="C191" i="2"/>
  <c r="D191" i="2"/>
  <c r="C191" i="4" l="1"/>
  <c r="B191" i="4"/>
  <c r="A192" i="4"/>
  <c r="D190" i="3"/>
  <c r="B190" i="3"/>
  <c r="A191" i="3"/>
  <c r="C190" i="3"/>
  <c r="D192" i="2"/>
  <c r="C192" i="2"/>
  <c r="A193" i="2"/>
  <c r="B192" i="2"/>
  <c r="C192" i="4" l="1"/>
  <c r="A193" i="4"/>
  <c r="B192" i="4"/>
  <c r="C191" i="3"/>
  <c r="B191" i="3"/>
  <c r="D191" i="3"/>
  <c r="A192" i="3"/>
  <c r="B193" i="2"/>
  <c r="D193" i="2"/>
  <c r="A194" i="2"/>
  <c r="C193" i="2"/>
  <c r="A194" i="4" l="1"/>
  <c r="C193" i="4"/>
  <c r="B193" i="4"/>
  <c r="D192" i="3"/>
  <c r="B192" i="3"/>
  <c r="A193" i="3"/>
  <c r="C192" i="3"/>
  <c r="D194" i="2"/>
  <c r="B194" i="2"/>
  <c r="C194" i="2"/>
  <c r="A195" i="2"/>
  <c r="C194" i="4" l="1"/>
  <c r="A195" i="4"/>
  <c r="B194" i="4"/>
  <c r="D193" i="3"/>
  <c r="A194" i="3"/>
  <c r="B193" i="3"/>
  <c r="C193" i="3"/>
  <c r="B195" i="2"/>
  <c r="C195" i="2"/>
  <c r="D195" i="2"/>
  <c r="A196" i="2"/>
  <c r="A196" i="4" l="1"/>
  <c r="C195" i="4"/>
  <c r="B195" i="4"/>
  <c r="D194" i="3"/>
  <c r="B194" i="3"/>
  <c r="A195" i="3"/>
  <c r="C194" i="3"/>
  <c r="D196" i="2"/>
  <c r="B196" i="2"/>
  <c r="C196" i="2"/>
  <c r="A197" i="2"/>
  <c r="C196" i="4" l="1"/>
  <c r="A197" i="4"/>
  <c r="B196" i="4"/>
  <c r="B195" i="3"/>
  <c r="A196" i="3"/>
  <c r="D195" i="3"/>
  <c r="C195" i="3"/>
  <c r="B197" i="2"/>
  <c r="A198" i="2"/>
  <c r="C197" i="2"/>
  <c r="D197" i="2"/>
  <c r="C197" i="4" l="1"/>
  <c r="B197" i="4"/>
  <c r="A198" i="4"/>
  <c r="D196" i="3"/>
  <c r="B196" i="3"/>
  <c r="A197" i="3"/>
  <c r="C196" i="3"/>
  <c r="D198" i="2"/>
  <c r="B198" i="2"/>
  <c r="A199" i="2"/>
  <c r="C198" i="2"/>
  <c r="C198" i="4" l="1"/>
  <c r="A199" i="4"/>
  <c r="B198" i="4"/>
  <c r="D197" i="3"/>
  <c r="C197" i="3"/>
  <c r="B197" i="3"/>
  <c r="A198" i="3"/>
  <c r="B199" i="2"/>
  <c r="C199" i="2"/>
  <c r="D199" i="2"/>
  <c r="A200" i="2"/>
  <c r="C199" i="4" l="1"/>
  <c r="A200" i="4"/>
  <c r="B199" i="4"/>
  <c r="D198" i="3"/>
  <c r="B198" i="3"/>
  <c r="A199" i="3"/>
  <c r="C198" i="3"/>
  <c r="D200" i="2"/>
  <c r="C200" i="2"/>
  <c r="A201" i="2"/>
  <c r="B200" i="2"/>
  <c r="C200" i="4" l="1"/>
  <c r="A201" i="4"/>
  <c r="B200" i="4"/>
  <c r="A200" i="3"/>
  <c r="D199" i="3"/>
  <c r="B199" i="3"/>
  <c r="C199" i="3"/>
  <c r="B201" i="2"/>
  <c r="D201" i="2"/>
  <c r="C201" i="2"/>
  <c r="A202" i="2"/>
  <c r="B201" i="4" l="1"/>
  <c r="A202" i="4"/>
  <c r="C201" i="4"/>
  <c r="D200" i="3"/>
  <c r="B200" i="3"/>
  <c r="A201" i="3"/>
  <c r="C200" i="3"/>
  <c r="D202" i="2"/>
  <c r="B202" i="2"/>
  <c r="C202" i="2"/>
  <c r="A203" i="2"/>
  <c r="C202" i="4" l="1"/>
  <c r="A203" i="4"/>
  <c r="B202" i="4"/>
  <c r="B201" i="3"/>
  <c r="C201" i="3"/>
  <c r="A202" i="3"/>
  <c r="D201" i="3"/>
  <c r="B203" i="2"/>
  <c r="C203" i="2"/>
  <c r="D203" i="2"/>
  <c r="A204" i="2"/>
  <c r="A204" i="4" l="1"/>
  <c r="B203" i="4"/>
  <c r="C203" i="4"/>
  <c r="D202" i="3"/>
  <c r="B202" i="3"/>
  <c r="A203" i="3"/>
  <c r="C202" i="3"/>
  <c r="D204" i="2"/>
  <c r="B204" i="2"/>
  <c r="A205" i="2"/>
  <c r="C204" i="2"/>
  <c r="C204" i="4" l="1"/>
  <c r="A205" i="4"/>
  <c r="B204" i="4"/>
  <c r="A204" i="3"/>
  <c r="D203" i="3"/>
  <c r="C203" i="3"/>
  <c r="B203" i="3"/>
  <c r="B205" i="2"/>
  <c r="A206" i="2"/>
  <c r="C205" i="2"/>
  <c r="D205" i="2"/>
  <c r="A206" i="4" l="1"/>
  <c r="B205" i="4"/>
  <c r="C205" i="4"/>
  <c r="D204" i="3"/>
  <c r="B204" i="3"/>
  <c r="A205" i="3"/>
  <c r="C204" i="3"/>
  <c r="D206" i="2"/>
  <c r="B206" i="2"/>
  <c r="A207" i="2"/>
  <c r="C206" i="2"/>
  <c r="C206" i="4" l="1"/>
  <c r="A207" i="4"/>
  <c r="B206" i="4"/>
  <c r="A206" i="3"/>
  <c r="D205" i="3"/>
  <c r="C205" i="3"/>
  <c r="B205" i="3"/>
  <c r="B207" i="2"/>
  <c r="C207" i="2"/>
  <c r="A208" i="2"/>
  <c r="D207" i="2"/>
  <c r="C207" i="4" l="1"/>
  <c r="B207" i="4"/>
  <c r="A208" i="4"/>
  <c r="D206" i="3"/>
  <c r="B206" i="3"/>
  <c r="A207" i="3"/>
  <c r="C206" i="3"/>
  <c r="D208" i="2"/>
  <c r="C208" i="2"/>
  <c r="A209" i="2"/>
  <c r="B208" i="2"/>
  <c r="C208" i="4" l="1"/>
  <c r="A209" i="4"/>
  <c r="B208" i="4"/>
  <c r="C207" i="3"/>
  <c r="D207" i="3"/>
  <c r="B207" i="3"/>
  <c r="A208" i="3"/>
  <c r="B209" i="2"/>
  <c r="D209" i="2"/>
  <c r="C209" i="2"/>
  <c r="A210" i="2"/>
  <c r="A210" i="4" l="1"/>
  <c r="C209" i="4"/>
  <c r="B209" i="4"/>
  <c r="D208" i="3"/>
  <c r="B208" i="3"/>
  <c r="A209" i="3"/>
  <c r="C208" i="3"/>
  <c r="D210" i="2"/>
  <c r="A211" i="2"/>
  <c r="B210" i="2"/>
  <c r="C210" i="2"/>
  <c r="C210" i="4" l="1"/>
  <c r="A211" i="4"/>
  <c r="B210" i="4"/>
  <c r="A210" i="3"/>
  <c r="D209" i="3"/>
  <c r="C209" i="3"/>
  <c r="B209" i="3"/>
  <c r="B211" i="2"/>
  <c r="C211" i="2"/>
  <c r="A212" i="2"/>
  <c r="D211" i="2"/>
  <c r="A212" i="4" l="1"/>
  <c r="C211" i="4"/>
  <c r="B211" i="4"/>
  <c r="D210" i="3"/>
  <c r="B210" i="3"/>
  <c r="A211" i="3"/>
  <c r="C210" i="3"/>
  <c r="D212" i="2"/>
  <c r="A213" i="2"/>
  <c r="B212" i="2"/>
  <c r="C212" i="2"/>
  <c r="C212" i="4" l="1"/>
  <c r="A213" i="4"/>
  <c r="B212" i="4"/>
  <c r="B211" i="3"/>
  <c r="A212" i="3"/>
  <c r="D211" i="3"/>
  <c r="C211" i="3"/>
  <c r="B213" i="2"/>
  <c r="C213" i="2"/>
  <c r="A214" i="2"/>
  <c r="D213" i="2"/>
  <c r="C213" i="4" l="1"/>
  <c r="A214" i="4"/>
  <c r="B213" i="4"/>
  <c r="D212" i="3"/>
  <c r="B212" i="3"/>
  <c r="A213" i="3"/>
  <c r="C212" i="3"/>
  <c r="B214" i="2"/>
  <c r="C214" i="2"/>
  <c r="D214" i="2"/>
  <c r="A215" i="2"/>
  <c r="C214" i="4" l="1"/>
  <c r="A215" i="4"/>
  <c r="B214" i="4"/>
  <c r="D213" i="3"/>
  <c r="B213" i="3"/>
  <c r="A214" i="3"/>
  <c r="C213" i="3"/>
  <c r="B215" i="2"/>
  <c r="C215" i="2"/>
  <c r="A216" i="2"/>
  <c r="D215" i="2"/>
  <c r="C215" i="4" l="1"/>
  <c r="A216" i="4"/>
  <c r="B215" i="4"/>
  <c r="D214" i="3"/>
  <c r="B214" i="3"/>
  <c r="A215" i="3"/>
  <c r="C214" i="3"/>
  <c r="B216" i="2"/>
  <c r="C216" i="2"/>
  <c r="D216" i="2"/>
  <c r="A217" i="2"/>
  <c r="C216" i="4" l="1"/>
  <c r="A217" i="4"/>
  <c r="B216" i="4"/>
  <c r="A216" i="3"/>
  <c r="D215" i="3"/>
  <c r="C215" i="3"/>
  <c r="B215" i="3"/>
  <c r="B217" i="2"/>
  <c r="C217" i="2"/>
  <c r="A218" i="2"/>
  <c r="D217" i="2"/>
  <c r="B217" i="4" l="1"/>
  <c r="C217" i="4"/>
  <c r="A218" i="4"/>
  <c r="D216" i="3"/>
  <c r="B216" i="3"/>
  <c r="A217" i="3"/>
  <c r="C216" i="3"/>
  <c r="A219" i="2"/>
  <c r="B218" i="2"/>
  <c r="C218" i="2"/>
  <c r="D218" i="2"/>
  <c r="C218" i="4" l="1"/>
  <c r="A219" i="4"/>
  <c r="B218" i="4"/>
  <c r="B217" i="3"/>
  <c r="C217" i="3"/>
  <c r="D217" i="3"/>
  <c r="A218" i="3"/>
  <c r="B219" i="2"/>
  <c r="C219" i="2"/>
  <c r="A220" i="2"/>
  <c r="D219" i="2"/>
  <c r="A220" i="4" l="1"/>
  <c r="B219" i="4"/>
  <c r="C219" i="4"/>
  <c r="D218" i="3"/>
  <c r="B218" i="3"/>
  <c r="A219" i="3"/>
  <c r="C218" i="3"/>
  <c r="C220" i="2"/>
  <c r="B220" i="2"/>
  <c r="D220" i="2"/>
  <c r="A221" i="2"/>
  <c r="C220" i="4" l="1"/>
  <c r="A221" i="4"/>
  <c r="B220" i="4"/>
  <c r="A220" i="3"/>
  <c r="C219" i="3"/>
  <c r="B219" i="3"/>
  <c r="D219" i="3"/>
  <c r="B221" i="2"/>
  <c r="C221" i="2"/>
  <c r="A222" i="2"/>
  <c r="D221" i="2"/>
  <c r="A222" i="4" l="1"/>
  <c r="C221" i="4"/>
  <c r="B221" i="4"/>
  <c r="D220" i="3"/>
  <c r="B220" i="3"/>
  <c r="A221" i="3"/>
  <c r="C220" i="3"/>
  <c r="C222" i="2"/>
  <c r="D222" i="2"/>
  <c r="A223" i="2"/>
  <c r="B222" i="2"/>
  <c r="C222" i="4" l="1"/>
  <c r="A223" i="4"/>
  <c r="B222" i="4"/>
  <c r="A222" i="3"/>
  <c r="D221" i="3"/>
  <c r="B221" i="3"/>
  <c r="C221" i="3"/>
  <c r="B223" i="2"/>
  <c r="C223" i="2"/>
  <c r="A224" i="2"/>
  <c r="D223" i="2"/>
  <c r="C223" i="4" l="1"/>
  <c r="B223" i="4"/>
  <c r="A224" i="4"/>
  <c r="D222" i="3"/>
  <c r="B222" i="3"/>
  <c r="A223" i="3"/>
  <c r="C222" i="3"/>
  <c r="B224" i="2"/>
  <c r="A225" i="2"/>
  <c r="C224" i="2"/>
  <c r="D224" i="2"/>
  <c r="C224" i="4" l="1"/>
  <c r="A225" i="4"/>
  <c r="B224" i="4"/>
  <c r="C223" i="3"/>
  <c r="B223" i="3"/>
  <c r="D223" i="3"/>
  <c r="A224" i="3"/>
  <c r="B225" i="2"/>
  <c r="C225" i="2"/>
  <c r="A226" i="2"/>
  <c r="D225" i="2"/>
  <c r="A226" i="4" l="1"/>
  <c r="C225" i="4"/>
  <c r="B225" i="4"/>
  <c r="D224" i="3"/>
  <c r="B224" i="3"/>
  <c r="A225" i="3"/>
  <c r="C224" i="3"/>
  <c r="B226" i="2"/>
  <c r="C226" i="2"/>
  <c r="D226" i="2"/>
  <c r="A227" i="2"/>
  <c r="C226" i="4" l="1"/>
  <c r="A227" i="4"/>
  <c r="B226" i="4"/>
  <c r="D225" i="3"/>
  <c r="C225" i="3"/>
  <c r="A226" i="3"/>
  <c r="B225" i="3"/>
  <c r="B227" i="2"/>
  <c r="C227" i="2"/>
  <c r="A228" i="2"/>
  <c r="D227" i="2"/>
  <c r="A228" i="4" l="1"/>
  <c r="C227" i="4"/>
  <c r="B227" i="4"/>
  <c r="D226" i="3"/>
  <c r="B226" i="3"/>
  <c r="A227" i="3"/>
  <c r="C226" i="3"/>
  <c r="D228" i="2"/>
  <c r="A229" i="2"/>
  <c r="C228" i="2"/>
  <c r="B228" i="2"/>
  <c r="C228" i="4" l="1"/>
  <c r="A229" i="4"/>
  <c r="B228" i="4"/>
  <c r="B227" i="3"/>
  <c r="A228" i="3"/>
  <c r="D227" i="3"/>
  <c r="C227" i="3"/>
  <c r="B229" i="2"/>
  <c r="C229" i="2"/>
  <c r="A230" i="2"/>
  <c r="D229" i="2"/>
  <c r="C229" i="4" l="1"/>
  <c r="B229" i="4"/>
  <c r="A230" i="4"/>
  <c r="D228" i="3"/>
  <c r="B228" i="3"/>
  <c r="A229" i="3"/>
  <c r="C228" i="3"/>
  <c r="B230" i="2"/>
  <c r="C230" i="2"/>
  <c r="D230" i="2"/>
  <c r="A231" i="2"/>
  <c r="C230" i="4" l="1"/>
  <c r="A231" i="4"/>
  <c r="B230" i="4"/>
  <c r="D229" i="3"/>
  <c r="C229" i="3"/>
  <c r="B229" i="3"/>
  <c r="A230" i="3"/>
  <c r="B231" i="2"/>
  <c r="C231" i="2"/>
  <c r="A232" i="2"/>
  <c r="D231" i="2"/>
  <c r="C231" i="4" l="1"/>
  <c r="A232" i="4"/>
  <c r="B231" i="4"/>
  <c r="D230" i="3"/>
  <c r="B230" i="3"/>
  <c r="A231" i="3"/>
  <c r="C230" i="3"/>
  <c r="B232" i="2"/>
  <c r="C232" i="2"/>
  <c r="A233" i="2"/>
  <c r="D232" i="2"/>
  <c r="C232" i="4" l="1"/>
  <c r="A233" i="4"/>
  <c r="B232" i="4"/>
  <c r="A232" i="3"/>
  <c r="D231" i="3"/>
  <c r="C231" i="3"/>
  <c r="B231" i="3"/>
  <c r="B233" i="2"/>
  <c r="C233" i="2"/>
  <c r="A234" i="2"/>
  <c r="D233" i="2"/>
  <c r="B233" i="4" l="1"/>
  <c r="A234" i="4"/>
  <c r="C233" i="4"/>
  <c r="D232" i="3"/>
  <c r="B232" i="3"/>
  <c r="A233" i="3"/>
  <c r="C232" i="3"/>
  <c r="A235" i="2"/>
  <c r="B234" i="2"/>
  <c r="D234" i="2"/>
  <c r="C234" i="2"/>
  <c r="C234" i="4" l="1"/>
  <c r="A235" i="4"/>
  <c r="B234" i="4"/>
  <c r="B233" i="3"/>
  <c r="C233" i="3"/>
  <c r="D233" i="3"/>
  <c r="A234" i="3"/>
  <c r="B235" i="2"/>
  <c r="C235" i="2"/>
  <c r="A236" i="2"/>
  <c r="D235" i="2"/>
  <c r="A236" i="4" l="1"/>
  <c r="B235" i="4"/>
  <c r="C235" i="4"/>
  <c r="D234" i="3"/>
  <c r="B234" i="3"/>
  <c r="A235" i="3"/>
  <c r="C234" i="3"/>
  <c r="B236" i="2"/>
  <c r="C236" i="2"/>
  <c r="D236" i="2"/>
  <c r="A237" i="2"/>
  <c r="C236" i="4" l="1"/>
  <c r="A237" i="4"/>
  <c r="B236" i="4"/>
  <c r="A236" i="3"/>
  <c r="D235" i="3"/>
  <c r="C235" i="3"/>
  <c r="B235" i="3"/>
  <c r="B237" i="2"/>
  <c r="C237" i="2"/>
  <c r="A238" i="2"/>
  <c r="D237" i="2"/>
  <c r="A238" i="4" l="1"/>
  <c r="C237" i="4"/>
  <c r="B237" i="4"/>
  <c r="D236" i="3"/>
  <c r="B236" i="3"/>
  <c r="A237" i="3"/>
  <c r="C236" i="3"/>
  <c r="C238" i="2"/>
  <c r="D238" i="2"/>
  <c r="A239" i="2"/>
  <c r="B238" i="2"/>
  <c r="C238" i="4" l="1"/>
  <c r="A239" i="4"/>
  <c r="B238" i="4"/>
  <c r="A238" i="3"/>
  <c r="D237" i="3"/>
  <c r="C237" i="3"/>
  <c r="B237" i="3"/>
  <c r="B239" i="2"/>
  <c r="C239" i="2"/>
  <c r="A240" i="2"/>
  <c r="D239" i="2"/>
  <c r="C239" i="4" l="1"/>
  <c r="B239" i="4"/>
  <c r="A240" i="4"/>
  <c r="D238" i="3"/>
  <c r="B238" i="3"/>
  <c r="A239" i="3"/>
  <c r="C238" i="3"/>
  <c r="B240" i="2"/>
  <c r="D240" i="2"/>
  <c r="C240" i="2"/>
  <c r="A241" i="2"/>
  <c r="C240" i="4" l="1"/>
  <c r="A241" i="4"/>
  <c r="B240" i="4"/>
  <c r="C239" i="3"/>
  <c r="D239" i="3"/>
  <c r="B239" i="3"/>
  <c r="A240" i="3"/>
  <c r="B241" i="2"/>
  <c r="C241" i="2"/>
  <c r="A242" i="2"/>
  <c r="D241" i="2"/>
  <c r="A242" i="4" l="1"/>
  <c r="C241" i="4"/>
  <c r="B241" i="4"/>
  <c r="D240" i="3"/>
  <c r="B240" i="3"/>
  <c r="A241" i="3"/>
  <c r="C240" i="3"/>
  <c r="B242" i="2"/>
  <c r="D242" i="2"/>
  <c r="C242" i="2"/>
  <c r="C242" i="4" l="1"/>
  <c r="B242" i="4"/>
  <c r="A242" i="3"/>
  <c r="D241" i="3"/>
  <c r="C241" i="3"/>
  <c r="B241" i="3"/>
  <c r="D242" i="3" l="1"/>
  <c r="B242" i="3"/>
  <c r="C242" i="3"/>
</calcChain>
</file>

<file path=xl/sharedStrings.xml><?xml version="1.0" encoding="utf-8"?>
<sst xmlns="http://schemas.openxmlformats.org/spreadsheetml/2006/main" count="43" uniqueCount="20">
  <si>
    <t>確率密度合計</t>
    <rPh sb="0" eb="2">
      <t>カクリツ</t>
    </rPh>
    <rPh sb="2" eb="4">
      <t>ミツド</t>
    </rPh>
    <rPh sb="4" eb="6">
      <t>ゴウケイ</t>
    </rPh>
    <phoneticPr fontId="4"/>
  </si>
  <si>
    <t>確率密度B</t>
    <rPh sb="0" eb="2">
      <t>カクリツ</t>
    </rPh>
    <rPh sb="2" eb="4">
      <t>ミツド</t>
    </rPh>
    <phoneticPr fontId="4"/>
  </si>
  <si>
    <t>確率密度A</t>
    <rPh sb="0" eb="2">
      <t>カクリツ</t>
    </rPh>
    <rPh sb="2" eb="4">
      <t>ミツド</t>
    </rPh>
    <phoneticPr fontId="4"/>
  </si>
  <si>
    <t>範囲</t>
    <rPh sb="0" eb="2">
      <t>ハンイ</t>
    </rPh>
    <phoneticPr fontId="4"/>
  </si>
  <si>
    <t>F値</t>
    <rPh sb="1" eb="2">
      <t>チ</t>
    </rPh>
    <phoneticPr fontId="4"/>
  </si>
  <si>
    <t>ロット数</t>
    <rPh sb="3" eb="4">
      <t>スウ</t>
    </rPh>
    <phoneticPr fontId="4"/>
  </si>
  <si>
    <t>全分散</t>
    <rPh sb="0" eb="1">
      <t>ゼン</t>
    </rPh>
    <rPh sb="1" eb="3">
      <t>ブンサン</t>
    </rPh>
    <phoneticPr fontId="4"/>
  </si>
  <si>
    <t>外分散</t>
    <rPh sb="0" eb="1">
      <t>ガイ</t>
    </rPh>
    <rPh sb="1" eb="3">
      <t>ブンサン</t>
    </rPh>
    <phoneticPr fontId="4"/>
  </si>
  <si>
    <t>内分散</t>
    <rPh sb="0" eb="1">
      <t>ウチ</t>
    </rPh>
    <rPh sb="1" eb="3">
      <t>ブンサン</t>
    </rPh>
    <phoneticPr fontId="4"/>
  </si>
  <si>
    <t>標準偏差</t>
    <rPh sb="0" eb="2">
      <t>ヒョウジュン</t>
    </rPh>
    <rPh sb="2" eb="4">
      <t>ヘンサ</t>
    </rPh>
    <phoneticPr fontId="4"/>
  </si>
  <si>
    <t>平均</t>
    <rPh sb="0" eb="2">
      <t>ヘイキン</t>
    </rPh>
    <phoneticPr fontId="4"/>
  </si>
  <si>
    <t>ｎ</t>
    <phoneticPr fontId="4"/>
  </si>
  <si>
    <t>合計</t>
    <rPh sb="0" eb="2">
      <t>ゴウケイ</t>
    </rPh>
    <phoneticPr fontId="4"/>
  </si>
  <si>
    <t>B部品</t>
    <rPh sb="1" eb="3">
      <t>ブヒン</t>
    </rPh>
    <phoneticPr fontId="4"/>
  </si>
  <si>
    <t>A部品</t>
    <rPh sb="1" eb="3">
      <t>ブヒン</t>
    </rPh>
    <phoneticPr fontId="4"/>
  </si>
  <si>
    <t>改善前</t>
    <rPh sb="0" eb="2">
      <t>カイゼン</t>
    </rPh>
    <rPh sb="2" eb="3">
      <t>マエ</t>
    </rPh>
    <phoneticPr fontId="4"/>
  </si>
  <si>
    <t>改善後</t>
    <rPh sb="0" eb="2">
      <t>カイゼン</t>
    </rPh>
    <rPh sb="2" eb="3">
      <t>ゴ</t>
    </rPh>
    <phoneticPr fontId="4"/>
  </si>
  <si>
    <t>Ａ部品</t>
    <rPh sb="1" eb="3">
      <t>ブヒン</t>
    </rPh>
    <phoneticPr fontId="4"/>
  </si>
  <si>
    <t>Ｂ部品</t>
    <rPh sb="1" eb="3">
      <t>ブヒン</t>
    </rPh>
    <phoneticPr fontId="4"/>
  </si>
  <si>
    <t>Ｃ部品</t>
    <rPh sb="1" eb="3">
      <t>ブヒン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</si>
</sst>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00000000000_ "/>
    <numFmt numFmtId="177" formatCode="0.00_);[Red]\(0.00\)"/>
    <numFmt numFmtId="178" formatCode="0_);[Red]\(0\)"/>
  </numFmts>
  <fonts count="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1">
      <alignment vertical="center"/>
    </xf>
    <xf numFmtId="176" fontId="1" fillId="0" borderId="0" xfId="1" applyNumberFormat="1">
      <alignment vertical="center"/>
    </xf>
    <xf numFmtId="177" fontId="1" fillId="0" borderId="1" xfId="1" applyNumberFormat="1" applyBorder="1">
      <alignment vertical="center"/>
    </xf>
    <xf numFmtId="177" fontId="1" fillId="0" borderId="2" xfId="1" applyNumberFormat="1" applyBorder="1">
      <alignment vertical="center"/>
    </xf>
    <xf numFmtId="0" fontId="1" fillId="0" borderId="3" xfId="1" applyBorder="1">
      <alignment vertical="center"/>
    </xf>
    <xf numFmtId="177" fontId="1" fillId="0" borderId="4" xfId="1" applyNumberFormat="1" applyBorder="1">
      <alignment vertical="center"/>
    </xf>
    <xf numFmtId="177" fontId="1" fillId="0" borderId="5" xfId="1" applyNumberFormat="1" applyBorder="1">
      <alignment vertical="center"/>
    </xf>
    <xf numFmtId="0" fontId="1" fillId="0" borderId="6" xfId="1" applyBorder="1">
      <alignment vertical="center"/>
    </xf>
    <xf numFmtId="177" fontId="3" fillId="0" borderId="7" xfId="1" applyNumberFormat="1" applyFont="1" applyBorder="1">
      <alignment vertical="center"/>
    </xf>
    <xf numFmtId="177" fontId="3" fillId="0" borderId="8" xfId="1" applyNumberFormat="1" applyFont="1" applyBorder="1">
      <alignment vertical="center"/>
    </xf>
    <xf numFmtId="0" fontId="1" fillId="0" borderId="9" xfId="1" applyFont="1" applyBorder="1">
      <alignment vertical="center"/>
    </xf>
    <xf numFmtId="177" fontId="1" fillId="0" borderId="0" xfId="1" applyNumberFormat="1" applyBorder="1">
      <alignment vertical="center"/>
    </xf>
    <xf numFmtId="0" fontId="1" fillId="0" borderId="3" xfId="1" applyFont="1" applyBorder="1">
      <alignment vertical="center"/>
    </xf>
    <xf numFmtId="0" fontId="1" fillId="0" borderId="0" xfId="1" applyBorder="1">
      <alignment vertical="center"/>
    </xf>
    <xf numFmtId="178" fontId="1" fillId="0" borderId="10" xfId="1" applyNumberFormat="1" applyBorder="1">
      <alignment vertical="center"/>
    </xf>
    <xf numFmtId="177" fontId="1" fillId="0" borderId="11" xfId="1" applyNumberFormat="1" applyBorder="1">
      <alignment vertical="center"/>
    </xf>
    <xf numFmtId="0" fontId="1" fillId="0" borderId="12" xfId="1" applyFont="1" applyBorder="1">
      <alignment vertical="center"/>
    </xf>
    <xf numFmtId="0" fontId="1" fillId="0" borderId="0" xfId="1" applyFont="1" applyBorder="1">
      <alignment vertical="center"/>
    </xf>
    <xf numFmtId="0" fontId="1" fillId="0" borderId="4" xfId="1" applyBorder="1">
      <alignment vertical="center"/>
    </xf>
    <xf numFmtId="0" fontId="1" fillId="0" borderId="5" xfId="1" applyBorder="1">
      <alignment vertical="center"/>
    </xf>
    <xf numFmtId="0" fontId="1" fillId="0" borderId="13" xfId="1" applyBorder="1">
      <alignment vertical="center"/>
    </xf>
    <xf numFmtId="0" fontId="1" fillId="0" borderId="14" xfId="1" applyBorder="1">
      <alignment vertical="center"/>
    </xf>
    <xf numFmtId="0" fontId="1" fillId="0" borderId="15" xfId="1" applyBorder="1">
      <alignment vertical="center"/>
    </xf>
  </cellXfs>
  <cellStyles count="2">
    <cellStyle name="標準" xfId="0" builtinId="0"/>
    <cellStyle name="標準_度数分布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113381999293"/>
          <c:y val="5.6485543175110446E-2"/>
          <c:w val="0.77625729427347856"/>
          <c:h val="0.80962611884324986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'層別・正規分布 '!$A$42:$A$141</c:f>
              <c:numCache>
                <c:formatCode>General</c:formatCode>
                <c:ptCount val="10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</c:numCache>
            </c:numRef>
          </c:cat>
          <c:val>
            <c:numRef>
              <c:f>'層別・正規分布 '!$B$42:$B$141</c:f>
              <c:numCache>
                <c:formatCode>General</c:formatCode>
                <c:ptCount val="100"/>
                <c:pt idx="0">
                  <c:v>1.4867195147342977E-6</c:v>
                </c:pt>
                <c:pt idx="1">
                  <c:v>2.4389607458933522E-6</c:v>
                </c:pt>
                <c:pt idx="2">
                  <c:v>3.9612990910320753E-6</c:v>
                </c:pt>
                <c:pt idx="3">
                  <c:v>6.3698251788670899E-6</c:v>
                </c:pt>
                <c:pt idx="4">
                  <c:v>1.0140852065486758E-5</c:v>
                </c:pt>
                <c:pt idx="5">
                  <c:v>1.5983741106905475E-5</c:v>
                </c:pt>
                <c:pt idx="6">
                  <c:v>2.4942471290053535E-5</c:v>
                </c:pt>
                <c:pt idx="7">
                  <c:v>3.8535196742087129E-5</c:v>
                </c:pt>
                <c:pt idx="8">
                  <c:v>5.8943067756539855E-5</c:v>
                </c:pt>
                <c:pt idx="9">
                  <c:v>8.9261657177132928E-5</c:v>
                </c:pt>
                <c:pt idx="10">
                  <c:v>1.3383022576488537E-4</c:v>
                </c:pt>
                <c:pt idx="11">
                  <c:v>1.9865547139277237E-4</c:v>
                </c:pt>
                <c:pt idx="12">
                  <c:v>2.9194692579146027E-4</c:v>
                </c:pt>
                <c:pt idx="13">
                  <c:v>4.2478027055075143E-4</c:v>
                </c:pt>
                <c:pt idx="14">
                  <c:v>6.1190193011377298E-4</c:v>
                </c:pt>
                <c:pt idx="15">
                  <c:v>8.7268269504576015E-4</c:v>
                </c:pt>
                <c:pt idx="16">
                  <c:v>1.232219168473021E-3</c:v>
                </c:pt>
                <c:pt idx="17">
                  <c:v>1.7225689390536812E-3</c:v>
                </c:pt>
                <c:pt idx="18">
                  <c:v>2.3840882014648486E-3</c:v>
                </c:pt>
                <c:pt idx="19">
                  <c:v>3.2668190561999247E-3</c:v>
                </c:pt>
                <c:pt idx="20">
                  <c:v>4.4318484119380153E-3</c:v>
                </c:pt>
                <c:pt idx="21">
                  <c:v>5.9525324197758642E-3</c:v>
                </c:pt>
                <c:pt idx="22">
                  <c:v>7.9154515829799772E-3</c:v>
                </c:pt>
                <c:pt idx="23">
                  <c:v>1.0420934814422614E-2</c:v>
                </c:pt>
                <c:pt idx="24">
                  <c:v>1.3582969233685644E-2</c:v>
                </c:pt>
                <c:pt idx="25">
                  <c:v>1.7528300493568578E-2</c:v>
                </c:pt>
                <c:pt idx="26">
                  <c:v>2.2394530294842948E-2</c:v>
                </c:pt>
                <c:pt idx="27">
                  <c:v>2.8327037741601249E-2</c:v>
                </c:pt>
                <c:pt idx="28">
                  <c:v>3.5474592846231535E-2</c:v>
                </c:pt>
                <c:pt idx="29">
                  <c:v>4.3983595980427309E-2</c:v>
                </c:pt>
                <c:pt idx="30">
                  <c:v>5.3990966513188202E-2</c:v>
                </c:pt>
                <c:pt idx="31">
                  <c:v>6.5615814774676776E-2</c:v>
                </c:pt>
                <c:pt idx="32">
                  <c:v>7.8950158300894385E-2</c:v>
                </c:pt>
                <c:pt idx="33">
                  <c:v>9.4049077376887197E-2</c:v>
                </c:pt>
                <c:pt idx="34">
                  <c:v>0.11092083467945585</c:v>
                </c:pt>
                <c:pt idx="35">
                  <c:v>0.12951759566589208</c:v>
                </c:pt>
                <c:pt idx="36">
                  <c:v>0.14972746563574524</c:v>
                </c:pt>
                <c:pt idx="37">
                  <c:v>0.1713685920478078</c:v>
                </c:pt>
                <c:pt idx="38">
                  <c:v>0.19418605498321342</c:v>
                </c:pt>
                <c:pt idx="39">
                  <c:v>0.21785217703255108</c:v>
                </c:pt>
                <c:pt idx="40">
                  <c:v>0.24197072451914381</c:v>
                </c:pt>
                <c:pt idx="41">
                  <c:v>0.26608524989875521</c:v>
                </c:pt>
                <c:pt idx="42">
                  <c:v>0.28969155276148301</c:v>
                </c:pt>
                <c:pt idx="43">
                  <c:v>0.31225393336676144</c:v>
                </c:pt>
                <c:pt idx="44">
                  <c:v>0.33322460289179973</c:v>
                </c:pt>
                <c:pt idx="45">
                  <c:v>0.35206532676429952</c:v>
                </c:pt>
                <c:pt idx="46">
                  <c:v>0.36827014030332328</c:v>
                </c:pt>
                <c:pt idx="47">
                  <c:v>0.38138781546052403</c:v>
                </c:pt>
                <c:pt idx="48">
                  <c:v>0.39104269397545582</c:v>
                </c:pt>
                <c:pt idx="49">
                  <c:v>0.39695254747701175</c:v>
                </c:pt>
                <c:pt idx="50">
                  <c:v>0.3989422804014327</c:v>
                </c:pt>
                <c:pt idx="51">
                  <c:v>0.39695254747701186</c:v>
                </c:pt>
                <c:pt idx="52">
                  <c:v>0.3910426939754561</c:v>
                </c:pt>
                <c:pt idx="53">
                  <c:v>0.38138781546052442</c:v>
                </c:pt>
                <c:pt idx="54">
                  <c:v>0.36827014030332383</c:v>
                </c:pt>
                <c:pt idx="55">
                  <c:v>0.35206532676430013</c:v>
                </c:pt>
                <c:pt idx="56">
                  <c:v>0.33322460289180045</c:v>
                </c:pt>
                <c:pt idx="57">
                  <c:v>0.31225393336676222</c:v>
                </c:pt>
                <c:pt idx="58">
                  <c:v>0.28969155276148384</c:v>
                </c:pt>
                <c:pt idx="59">
                  <c:v>0.26608524989875604</c:v>
                </c:pt>
                <c:pt idx="60">
                  <c:v>0.24197072451914464</c:v>
                </c:pt>
                <c:pt idx="61">
                  <c:v>0.21785217703255191</c:v>
                </c:pt>
                <c:pt idx="62">
                  <c:v>0.19418605498321437</c:v>
                </c:pt>
                <c:pt idx="63">
                  <c:v>0.1713685920478088</c:v>
                </c:pt>
                <c:pt idx="64">
                  <c:v>0.14972746563574627</c:v>
                </c:pt>
                <c:pt idx="65">
                  <c:v>0.1295175956658931</c:v>
                </c:pt>
                <c:pt idx="66">
                  <c:v>0.11092083467945689</c:v>
                </c:pt>
                <c:pt idx="67">
                  <c:v>9.4049077376888182E-2</c:v>
                </c:pt>
                <c:pt idx="68">
                  <c:v>7.8950158300895329E-2</c:v>
                </c:pt>
                <c:pt idx="69">
                  <c:v>6.5615814774677664E-2</c:v>
                </c:pt>
                <c:pt idx="70">
                  <c:v>5.3990966513189013E-2</c:v>
                </c:pt>
                <c:pt idx="71">
                  <c:v>4.3983595980428052E-2</c:v>
                </c:pt>
                <c:pt idx="72">
                  <c:v>3.5474592846232181E-2</c:v>
                </c:pt>
                <c:pt idx="73">
                  <c:v>2.8327037741601828E-2</c:v>
                </c:pt>
                <c:pt idx="74">
                  <c:v>2.2394530294843448E-2</c:v>
                </c:pt>
                <c:pt idx="75">
                  <c:v>1.7528300493569005E-2</c:v>
                </c:pt>
                <c:pt idx="76">
                  <c:v>1.3582969233686007E-2</c:v>
                </c:pt>
                <c:pt idx="77">
                  <c:v>1.0420934814422914E-2</c:v>
                </c:pt>
                <c:pt idx="78">
                  <c:v>7.9154515829802236E-3</c:v>
                </c:pt>
                <c:pt idx="79">
                  <c:v>5.9525324197760654E-3</c:v>
                </c:pt>
                <c:pt idx="80">
                  <c:v>4.4318484119381723E-3</c:v>
                </c:pt>
                <c:pt idx="81">
                  <c:v>3.2668190562000492E-3</c:v>
                </c:pt>
                <c:pt idx="82">
                  <c:v>2.3840882014649419E-3</c:v>
                </c:pt>
                <c:pt idx="83">
                  <c:v>1.7225689390537563E-3</c:v>
                </c:pt>
                <c:pt idx="84">
                  <c:v>1.2322191684730767E-3</c:v>
                </c:pt>
                <c:pt idx="85">
                  <c:v>8.7268269504580352E-4</c:v>
                </c:pt>
                <c:pt idx="86">
                  <c:v>6.1190193011380453E-4</c:v>
                </c:pt>
                <c:pt idx="87">
                  <c:v>4.2478027055077523E-4</c:v>
                </c:pt>
                <c:pt idx="88">
                  <c:v>2.9194692579147713E-4</c:v>
                </c:pt>
                <c:pt idx="89">
                  <c:v>1.986554713927847E-4</c:v>
                </c:pt>
                <c:pt idx="90">
                  <c:v>1.3383022576489391E-4</c:v>
                </c:pt>
                <c:pt idx="91">
                  <c:v>8.9261657177138796E-5</c:v>
                </c:pt>
                <c:pt idx="92">
                  <c:v>5.8943067756544036E-5</c:v>
                </c:pt>
                <c:pt idx="93">
                  <c:v>3.8535196742089935E-5</c:v>
                </c:pt>
                <c:pt idx="94">
                  <c:v>2.494247129005548E-5</c:v>
                </c:pt>
                <c:pt idx="95">
                  <c:v>1.5983741106906752E-5</c:v>
                </c:pt>
                <c:pt idx="96">
                  <c:v>1.0140852065487588E-5</c:v>
                </c:pt>
                <c:pt idx="97">
                  <c:v>6.3698251788676566E-6</c:v>
                </c:pt>
                <c:pt idx="98">
                  <c:v>3.9612990910324344E-6</c:v>
                </c:pt>
                <c:pt idx="99">
                  <c:v>2.438960745893586E-6</c:v>
                </c:pt>
              </c:numCache>
            </c:numRef>
          </c:val>
          <c:smooth val="0"/>
        </c:ser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'層別・正規分布 '!$A$42:$A$141</c:f>
              <c:numCache>
                <c:formatCode>General</c:formatCode>
                <c:ptCount val="10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</c:numCache>
            </c:numRef>
          </c:cat>
          <c:val>
            <c:numRef>
              <c:f>'層別・正規分布 '!$C$42:$C$242</c:f>
              <c:numCache>
                <c:formatCode>General</c:formatCode>
                <c:ptCount val="201"/>
                <c:pt idx="1">
                  <c:v>2.0811768202028245E-22</c:v>
                </c:pt>
                <c:pt idx="2">
                  <c:v>5.5730000227206912E-22</c:v>
                </c:pt>
                <c:pt idx="3">
                  <c:v>1.4774954927042648E-21</c:v>
                </c:pt>
                <c:pt idx="4">
                  <c:v>3.8781119317469607E-21</c:v>
                </c:pt>
                <c:pt idx="5">
                  <c:v>1.007793539430001E-20</c:v>
                </c:pt>
                <c:pt idx="6">
                  <c:v>2.5928647011003708E-20</c:v>
                </c:pt>
                <c:pt idx="7">
                  <c:v>6.6045798607393083E-20</c:v>
                </c:pt>
                <c:pt idx="8">
                  <c:v>1.665588032379929E-19</c:v>
                </c:pt>
                <c:pt idx="9">
                  <c:v>4.1585989791151602E-19</c:v>
                </c:pt>
                <c:pt idx="10">
                  <c:v>1.0279773571668917E-18</c:v>
                </c:pt>
                <c:pt idx="11">
                  <c:v>2.5158057769514047E-18</c:v>
                </c:pt>
                <c:pt idx="12">
                  <c:v>6.095758129562418E-18</c:v>
                </c:pt>
                <c:pt idx="13">
                  <c:v>1.4622963575006579E-17</c:v>
                </c:pt>
                <c:pt idx="14">
                  <c:v>3.4729627485662082E-17</c:v>
                </c:pt>
                <c:pt idx="15">
                  <c:v>8.1662356316695502E-17</c:v>
                </c:pt>
                <c:pt idx="16">
                  <c:v>1.9010815379079637E-16</c:v>
                </c:pt>
                <c:pt idx="17">
                  <c:v>4.3816394355093887E-16</c:v>
                </c:pt>
                <c:pt idx="18">
                  <c:v>9.9983787484971794E-16</c:v>
                </c:pt>
                <c:pt idx="19">
                  <c:v>2.2588094031543032E-15</c:v>
                </c:pt>
                <c:pt idx="20">
                  <c:v>5.0522710835368927E-15</c:v>
                </c:pt>
                <c:pt idx="21">
                  <c:v>1.1187956214351896E-14</c:v>
                </c:pt>
                <c:pt idx="22">
                  <c:v>2.45285528569645E-14</c:v>
                </c:pt>
                <c:pt idx="23">
                  <c:v>5.3241483722529814E-14</c:v>
                </c:pt>
                <c:pt idx="24">
                  <c:v>1.144156490180137E-13</c:v>
                </c:pt>
                <c:pt idx="25">
                  <c:v>2.4343205330290273E-13</c:v>
                </c:pt>
                <c:pt idx="26">
                  <c:v>5.1277536367967356E-13</c:v>
                </c:pt>
                <c:pt idx="27">
                  <c:v>1.0693837871541717E-12</c:v>
                </c:pt>
                <c:pt idx="28">
                  <c:v>2.207989963137155E-12</c:v>
                </c:pt>
                <c:pt idx="29">
                  <c:v>4.5135436772055497E-12</c:v>
                </c:pt>
                <c:pt idx="30">
                  <c:v>9.1347204083647229E-12</c:v>
                </c:pt>
                <c:pt idx="31">
                  <c:v>1.8303322170155975E-11</c:v>
                </c:pt>
                <c:pt idx="32">
                  <c:v>3.6309615017918134E-11</c:v>
                </c:pt>
                <c:pt idx="33">
                  <c:v>7.1313281239961526E-11</c:v>
                </c:pt>
                <c:pt idx="34">
                  <c:v>1.3866799941653319E-10</c:v>
                </c:pt>
                <c:pt idx="35">
                  <c:v>2.6695566147628804E-10</c:v>
                </c:pt>
                <c:pt idx="36">
                  <c:v>5.0881402816451102E-10</c:v>
                </c:pt>
                <c:pt idx="37">
                  <c:v>9.6014333703124376E-10</c:v>
                </c:pt>
                <c:pt idx="38">
                  <c:v>1.7937839079641115E-9</c:v>
                </c:pt>
                <c:pt idx="39">
                  <c:v>3.3178842435473405E-9</c:v>
                </c:pt>
                <c:pt idx="40">
                  <c:v>6.0758828498233506E-9</c:v>
                </c:pt>
                <c:pt idx="41">
                  <c:v>1.1015763624682426E-8</c:v>
                </c:pt>
                <c:pt idx="42">
                  <c:v>1.9773196406244814E-8</c:v>
                </c:pt>
                <c:pt idx="43">
                  <c:v>3.5139550948204466E-8</c:v>
                </c:pt>
                <c:pt idx="44">
                  <c:v>6.1826205001658573E-8</c:v>
                </c:pt>
                <c:pt idx="45">
                  <c:v>1.0769760042543276E-7</c:v>
                </c:pt>
                <c:pt idx="46">
                  <c:v>1.8573618445552897E-7</c:v>
                </c:pt>
                <c:pt idx="47">
                  <c:v>3.1713492167159643E-7</c:v>
                </c:pt>
                <c:pt idx="48">
                  <c:v>5.3610353446975944E-7</c:v>
                </c:pt>
                <c:pt idx="49">
                  <c:v>8.972435162383258E-7</c:v>
                </c:pt>
                <c:pt idx="50">
                  <c:v>1.4867195147342845E-6</c:v>
                </c:pt>
                <c:pt idx="51">
                  <c:v>2.4389607458933348E-6</c:v>
                </c:pt>
                <c:pt idx="52">
                  <c:v>3.9612990910320262E-6</c:v>
                </c:pt>
                <c:pt idx="53">
                  <c:v>6.3698251788670111E-6</c:v>
                </c:pt>
                <c:pt idx="54">
                  <c:v>1.0140852065486597E-5</c:v>
                </c:pt>
                <c:pt idx="55">
                  <c:v>1.5983741106905221E-5</c:v>
                </c:pt>
                <c:pt idx="56">
                  <c:v>2.4942471290053136E-5</c:v>
                </c:pt>
                <c:pt idx="57">
                  <c:v>3.8535196742086377E-5</c:v>
                </c:pt>
                <c:pt idx="58">
                  <c:v>5.8943067756538703E-5</c:v>
                </c:pt>
                <c:pt idx="59">
                  <c:v>8.9261657177131017E-5</c:v>
                </c:pt>
                <c:pt idx="60">
                  <c:v>1.3383022576488252E-4</c:v>
                </c:pt>
                <c:pt idx="61">
                  <c:v>1.986554713927683E-4</c:v>
                </c:pt>
                <c:pt idx="62">
                  <c:v>2.9194692579145355E-4</c:v>
                </c:pt>
                <c:pt idx="63">
                  <c:v>4.2478027055074168E-4</c:v>
                </c:pt>
                <c:pt idx="64">
                  <c:v>6.1190193011375726E-4</c:v>
                </c:pt>
                <c:pt idx="65">
                  <c:v>8.7268269504573847E-4</c:v>
                </c:pt>
                <c:pt idx="66">
                  <c:v>1.2322191684729881E-3</c:v>
                </c:pt>
                <c:pt idx="67">
                  <c:v>1.7225689390536355E-3</c:v>
                </c:pt>
                <c:pt idx="68">
                  <c:v>2.384088201464781E-3</c:v>
                </c:pt>
                <c:pt idx="69">
                  <c:v>3.2668190561998345E-3</c:v>
                </c:pt>
                <c:pt idx="70">
                  <c:v>4.4318484119378896E-3</c:v>
                </c:pt>
                <c:pt idx="71">
                  <c:v>5.9525324197756951E-3</c:v>
                </c:pt>
                <c:pt idx="72">
                  <c:v>7.91545158297975E-3</c:v>
                </c:pt>
                <c:pt idx="73">
                  <c:v>1.0420934814422318E-2</c:v>
                </c:pt>
                <c:pt idx="74">
                  <c:v>1.358296923368525E-2</c:v>
                </c:pt>
                <c:pt idx="75">
                  <c:v>1.7528300493568072E-2</c:v>
                </c:pt>
                <c:pt idx="76">
                  <c:v>2.2394530294842306E-2</c:v>
                </c:pt>
                <c:pt idx="77">
                  <c:v>2.832703774160043E-2</c:v>
                </c:pt>
                <c:pt idx="78">
                  <c:v>3.5474592846230529E-2</c:v>
                </c:pt>
                <c:pt idx="79">
                  <c:v>4.3983595980426081E-2</c:v>
                </c:pt>
                <c:pt idx="80">
                  <c:v>5.399096651318671E-2</c:v>
                </c:pt>
                <c:pt idx="81">
                  <c:v>6.5615814774674999E-2</c:v>
                </c:pt>
                <c:pt idx="82">
                  <c:v>7.895015830089229E-2</c:v>
                </c:pt>
                <c:pt idx="83">
                  <c:v>9.4049077376884782E-2</c:v>
                </c:pt>
                <c:pt idx="84">
                  <c:v>0.11092083467945311</c:v>
                </c:pt>
                <c:pt idx="85">
                  <c:v>0.12951759566588897</c:v>
                </c:pt>
                <c:pt idx="86">
                  <c:v>0.1497274656357418</c:v>
                </c:pt>
                <c:pt idx="87">
                  <c:v>0.17136859204780405</c:v>
                </c:pt>
                <c:pt idx="88">
                  <c:v>0.1941860549832094</c:v>
                </c:pt>
                <c:pt idx="89">
                  <c:v>0.21785217703254681</c:v>
                </c:pt>
                <c:pt idx="90">
                  <c:v>0.24197072451913951</c:v>
                </c:pt>
                <c:pt idx="91">
                  <c:v>0.26608524989875093</c:v>
                </c:pt>
                <c:pt idx="92">
                  <c:v>0.28969155276147884</c:v>
                </c:pt>
                <c:pt idx="93">
                  <c:v>0.31225393336675755</c:v>
                </c:pt>
                <c:pt idx="94">
                  <c:v>0.33322460289179617</c:v>
                </c:pt>
                <c:pt idx="95">
                  <c:v>0.35206532676429636</c:v>
                </c:pt>
                <c:pt idx="96">
                  <c:v>0.36827014030332067</c:v>
                </c:pt>
                <c:pt idx="97">
                  <c:v>0.38138781546052203</c:v>
                </c:pt>
                <c:pt idx="98">
                  <c:v>0.39104269397545444</c:v>
                </c:pt>
                <c:pt idx="99">
                  <c:v>0.39695254747701103</c:v>
                </c:pt>
                <c:pt idx="100">
                  <c:v>0.3989422804014327</c:v>
                </c:pt>
                <c:pt idx="101">
                  <c:v>0.39695254747701259</c:v>
                </c:pt>
                <c:pt idx="102">
                  <c:v>0.39104269397545749</c:v>
                </c:pt>
                <c:pt idx="103">
                  <c:v>0.38138781546052647</c:v>
                </c:pt>
                <c:pt idx="104">
                  <c:v>0.36827014030332644</c:v>
                </c:pt>
                <c:pt idx="105">
                  <c:v>0.35206532676430324</c:v>
                </c:pt>
                <c:pt idx="106">
                  <c:v>0.333224602891804</c:v>
                </c:pt>
                <c:pt idx="107">
                  <c:v>0.3122539333667661</c:v>
                </c:pt>
                <c:pt idx="108">
                  <c:v>0.28969155276148795</c:v>
                </c:pt>
                <c:pt idx="109">
                  <c:v>0.26608524989876026</c:v>
                </c:pt>
                <c:pt idx="110">
                  <c:v>0.24197072451914894</c:v>
                </c:pt>
                <c:pt idx="111">
                  <c:v>0.21785217703255616</c:v>
                </c:pt>
                <c:pt idx="112">
                  <c:v>0.1941860549832185</c:v>
                </c:pt>
                <c:pt idx="113">
                  <c:v>0.17136859204781274</c:v>
                </c:pt>
                <c:pt idx="114">
                  <c:v>0.14972746563574998</c:v>
                </c:pt>
                <c:pt idx="115">
                  <c:v>0.12951759566589657</c:v>
                </c:pt>
                <c:pt idx="116">
                  <c:v>0.11092083467946004</c:v>
                </c:pt>
                <c:pt idx="117">
                  <c:v>9.4049077376891013E-2</c:v>
                </c:pt>
                <c:pt idx="118">
                  <c:v>7.8950158300897855E-2</c:v>
                </c:pt>
                <c:pt idx="119">
                  <c:v>6.561581477467987E-2</c:v>
                </c:pt>
                <c:pt idx="120">
                  <c:v>5.3990966513190929E-2</c:v>
                </c:pt>
                <c:pt idx="121">
                  <c:v>4.3983595980429696E-2</c:v>
                </c:pt>
                <c:pt idx="122">
                  <c:v>3.5474592846233569E-2</c:v>
                </c:pt>
                <c:pt idx="123">
                  <c:v>2.8327037741602987E-2</c:v>
                </c:pt>
                <c:pt idx="124">
                  <c:v>2.2394530294844402E-2</c:v>
                </c:pt>
                <c:pt idx="125">
                  <c:v>1.7528300493569782E-2</c:v>
                </c:pt>
                <c:pt idx="126">
                  <c:v>1.3582969233686633E-2</c:v>
                </c:pt>
                <c:pt idx="127">
                  <c:v>1.0420934814423414E-2</c:v>
                </c:pt>
                <c:pt idx="128">
                  <c:v>7.9154515829806173E-3</c:v>
                </c:pt>
                <c:pt idx="129">
                  <c:v>5.9525324197763725E-3</c:v>
                </c:pt>
                <c:pt idx="130">
                  <c:v>4.4318484119384082E-3</c:v>
                </c:pt>
                <c:pt idx="131">
                  <c:v>3.2668190562002292E-3</c:v>
                </c:pt>
                <c:pt idx="132">
                  <c:v>2.3840882014650772E-3</c:v>
                </c:pt>
                <c:pt idx="133">
                  <c:v>1.7225689390538573E-3</c:v>
                </c:pt>
                <c:pt idx="134">
                  <c:v>1.2322191684731511E-3</c:v>
                </c:pt>
                <c:pt idx="135">
                  <c:v>8.7268269504585784E-4</c:v>
                </c:pt>
                <c:pt idx="136">
                  <c:v>6.1190193011384367E-4</c:v>
                </c:pt>
                <c:pt idx="137">
                  <c:v>4.247802705508031E-4</c:v>
                </c:pt>
                <c:pt idx="138">
                  <c:v>2.9194692579149681E-4</c:v>
                </c:pt>
                <c:pt idx="139">
                  <c:v>1.9865547139279849E-4</c:v>
                </c:pt>
                <c:pt idx="140">
                  <c:v>1.3383022576490342E-4</c:v>
                </c:pt>
                <c:pt idx="141">
                  <c:v>8.9261657177145301E-5</c:v>
                </c:pt>
                <c:pt idx="142">
                  <c:v>5.894306775654844E-5</c:v>
                </c:pt>
                <c:pt idx="143">
                  <c:v>3.8535196742092876E-5</c:v>
                </c:pt>
                <c:pt idx="144">
                  <c:v>2.4942471290057432E-5</c:v>
                </c:pt>
                <c:pt idx="145">
                  <c:v>1.5983741106908029E-5</c:v>
                </c:pt>
                <c:pt idx="146">
                  <c:v>1.0140852065488417E-5</c:v>
                </c:pt>
                <c:pt idx="147">
                  <c:v>6.3698251788681876E-6</c:v>
                </c:pt>
                <c:pt idx="148">
                  <c:v>3.9612990910327724E-6</c:v>
                </c:pt>
                <c:pt idx="149">
                  <c:v>2.4389607458937986E-6</c:v>
                </c:pt>
                <c:pt idx="150">
                  <c:v>1.4867195147345751E-6</c:v>
                </c:pt>
                <c:pt idx="151">
                  <c:v>8.972435162385059E-7</c:v>
                </c:pt>
                <c:pt idx="152">
                  <c:v>5.3610353446986807E-7</c:v>
                </c:pt>
                <c:pt idx="153">
                  <c:v>3.1713492167166176E-7</c:v>
                </c:pt>
                <c:pt idx="154">
                  <c:v>1.8573618445556822E-7</c:v>
                </c:pt>
                <c:pt idx="155">
                  <c:v>1.0769760042545594E-7</c:v>
                </c:pt>
                <c:pt idx="156">
                  <c:v>6.1826205001672073E-8</c:v>
                </c:pt>
                <c:pt idx="157">
                  <c:v>3.5139550948212328E-8</c:v>
                </c:pt>
                <c:pt idx="158">
                  <c:v>1.9773196406249307E-8</c:v>
                </c:pt>
                <c:pt idx="159">
                  <c:v>1.1015763624684969E-8</c:v>
                </c:pt>
                <c:pt idx="160">
                  <c:v>6.075882849824775E-9</c:v>
                </c:pt>
                <c:pt idx="161">
                  <c:v>3.3178842435481296E-9</c:v>
                </c:pt>
                <c:pt idx="162">
                  <c:v>1.7937839079645257E-9</c:v>
                </c:pt>
                <c:pt idx="163">
                  <c:v>9.6014333703146565E-10</c:v>
                </c:pt>
                <c:pt idx="164">
                  <c:v>5.0881402816462683E-10</c:v>
                </c:pt>
                <c:pt idx="165">
                  <c:v>2.6695566147634687E-10</c:v>
                </c:pt>
                <c:pt idx="166">
                  <c:v>1.3866799941656274E-10</c:v>
                </c:pt>
                <c:pt idx="167">
                  <c:v>7.1313281239976467E-11</c:v>
                </c:pt>
                <c:pt idx="168">
                  <c:v>3.6309615017925617E-11</c:v>
                </c:pt>
                <c:pt idx="169">
                  <c:v>1.8303322170159549E-11</c:v>
                </c:pt>
                <c:pt idx="170">
                  <c:v>9.1347204083664112E-12</c:v>
                </c:pt>
                <c:pt idx="171">
                  <c:v>4.5135436772063672E-12</c:v>
                </c:pt>
                <c:pt idx="172">
                  <c:v>2.2079899631375472E-12</c:v>
                </c:pt>
                <c:pt idx="173">
                  <c:v>1.069383787154354E-12</c:v>
                </c:pt>
                <c:pt idx="174">
                  <c:v>5.1277536367975374E-13</c:v>
                </c:pt>
                <c:pt idx="175">
                  <c:v>2.4343205330293994E-13</c:v>
                </c:pt>
                <c:pt idx="176">
                  <c:v>1.1441564901803079E-13</c:v>
                </c:pt>
                <c:pt idx="177">
                  <c:v>5.3241483722537191E-14</c:v>
                </c:pt>
                <c:pt idx="178">
                  <c:v>2.4528552856967552E-14</c:v>
                </c:pt>
                <c:pt idx="179">
                  <c:v>1.1187956214353207E-14</c:v>
                </c:pt>
                <c:pt idx="180">
                  <c:v>5.052271083537467E-15</c:v>
                </c:pt>
                <c:pt idx="181">
                  <c:v>2.2588094031545438E-15</c:v>
                </c:pt>
                <c:pt idx="182">
                  <c:v>9.9983787484981023E-16</c:v>
                </c:pt>
                <c:pt idx="183">
                  <c:v>4.3816394355097309E-16</c:v>
                </c:pt>
                <c:pt idx="184">
                  <c:v>1.901081537908099E-16</c:v>
                </c:pt>
                <c:pt idx="185">
                  <c:v>8.1662356316700149E-17</c:v>
                </c:pt>
                <c:pt idx="186">
                  <c:v>3.4729627485663561E-17</c:v>
                </c:pt>
                <c:pt idx="187">
                  <c:v>1.4622963575006995E-17</c:v>
                </c:pt>
                <c:pt idx="188">
                  <c:v>6.0957581295625914E-18</c:v>
                </c:pt>
                <c:pt idx="189">
                  <c:v>2.5158057769514402E-18</c:v>
                </c:pt>
                <c:pt idx="190">
                  <c:v>1.0279773571668917E-18</c:v>
                </c:pt>
                <c:pt idx="191">
                  <c:v>4.1585989791150716E-19</c:v>
                </c:pt>
                <c:pt idx="192">
                  <c:v>1.6655880323798698E-19</c:v>
                </c:pt>
                <c:pt idx="193">
                  <c:v>6.6045798607390748E-20</c:v>
                </c:pt>
                <c:pt idx="194">
                  <c:v>2.5928647011002417E-20</c:v>
                </c:pt>
                <c:pt idx="195">
                  <c:v>1.0077935394299295E-20</c:v>
                </c:pt>
                <c:pt idx="196">
                  <c:v>3.8781119317466304E-21</c:v>
                </c:pt>
                <c:pt idx="197">
                  <c:v>1.477495492704118E-21</c:v>
                </c:pt>
                <c:pt idx="198">
                  <c:v>5.5730000227201364E-22</c:v>
                </c:pt>
                <c:pt idx="199">
                  <c:v>2.0811768202025732E-22</c:v>
                </c:pt>
                <c:pt idx="200">
                  <c:v>7.6945986267053267E-23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'層別・正規分布 '!$A$42:$A$141</c:f>
              <c:numCache>
                <c:formatCode>General</c:formatCode>
                <c:ptCount val="10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</c:numCache>
            </c:numRef>
          </c:cat>
          <c:val>
            <c:numRef>
              <c:f>'層別・正規分布 '!$D$42:$D$242</c:f>
              <c:numCache>
                <c:formatCode>General</c:formatCode>
                <c:ptCount val="201"/>
                <c:pt idx="0">
                  <c:v>3.0618082307440958E-3</c:v>
                </c:pt>
                <c:pt idx="1">
                  <c:v>3.39316898037197E-3</c:v>
                </c:pt>
                <c:pt idx="2">
                  <c:v>3.7552077035620476E-3</c:v>
                </c:pt>
                <c:pt idx="3">
                  <c:v>4.1501463453104126E-3</c:v>
                </c:pt>
                <c:pt idx="4">
                  <c:v>4.5802990337487914E-3</c:v>
                </c:pt>
                <c:pt idx="5">
                  <c:v>5.0480683568325186E-3</c:v>
                </c:pt>
                <c:pt idx="6">
                  <c:v>5.5559406099554929E-3</c:v>
                </c:pt>
                <c:pt idx="7">
                  <c:v>6.1064799491801014E-3</c:v>
                </c:pt>
                <c:pt idx="8">
                  <c:v>6.7023213891375536E-3</c:v>
                </c:pt>
                <c:pt idx="9">
                  <c:v>7.3461625901724203E-3</c:v>
                </c:pt>
                <c:pt idx="10">
                  <c:v>8.0407543860178416E-3</c:v>
                </c:pt>
                <c:pt idx="11">
                  <c:v>8.7888900112290808E-3</c:v>
                </c:pt>
                <c:pt idx="12">
                  <c:v>9.5933929967873168E-3</c:v>
                </c:pt>
                <c:pt idx="13">
                  <c:v>1.0457103712717191E-2</c:v>
                </c:pt>
                <c:pt idx="14">
                  <c:v>1.1382864548221076E-2</c:v>
                </c:pt>
                <c:pt idx="15">
                  <c:v>1.2373503732686572E-2</c:v>
                </c:pt>
                <c:pt idx="16">
                  <c:v>1.3431817814913595E-2</c:v>
                </c:pt>
                <c:pt idx="17">
                  <c:v>1.456055283295629E-2</c:v>
                </c:pt>
                <c:pt idx="18">
                  <c:v>1.5762384222982571E-2</c:v>
                </c:pt>
                <c:pt idx="19">
                  <c:v>1.7039895532397285E-2</c:v>
                </c:pt>
                <c:pt idx="20">
                  <c:v>1.8395556020009047E-2</c:v>
                </c:pt>
                <c:pt idx="21">
                  <c:v>1.983169724407698E-2</c:v>
                </c:pt>
                <c:pt idx="22">
                  <c:v>2.1350488757463194E-2</c:v>
                </c:pt>
                <c:pt idx="23">
                  <c:v>2.2953913047630666E-2</c:v>
                </c:pt>
                <c:pt idx="24">
                  <c:v>2.4643739877633433E-2</c:v>
                </c:pt>
                <c:pt idx="25">
                  <c:v>2.6421500202305062E-2</c:v>
                </c:pt>
                <c:pt idx="26">
                  <c:v>2.8288459851299446E-2</c:v>
                </c:pt>
                <c:pt idx="27">
                  <c:v>3.0245593187207685E-2</c:v>
                </c:pt>
                <c:pt idx="28">
                  <c:v>3.2293556962385277E-2</c:v>
                </c:pt>
                <c:pt idx="29">
                  <c:v>3.4432664612095439E-2</c:v>
                </c:pt>
                <c:pt idx="30">
                  <c:v>3.6662861233823854E-2</c:v>
                </c:pt>
                <c:pt idx="31">
                  <c:v>3.8983699512870652E-2</c:v>
                </c:pt>
                <c:pt idx="32">
                  <c:v>4.1394316862308586E-2</c:v>
                </c:pt>
                <c:pt idx="33">
                  <c:v>4.3893414050859433E-2</c:v>
                </c:pt>
                <c:pt idx="34">
                  <c:v>4.6479235594947592E-2</c:v>
                </c:pt>
                <c:pt idx="35">
                  <c:v>4.9149552190930902E-2</c:v>
                </c:pt>
                <c:pt idx="36">
                  <c:v>5.190164546010001E-2</c:v>
                </c:pt>
                <c:pt idx="37">
                  <c:v>5.4732295272333795E-2</c:v>
                </c:pt>
                <c:pt idx="38">
                  <c:v>5.7637769904183615E-2</c:v>
                </c:pt>
                <c:pt idx="39">
                  <c:v>6.0613819273569833E-2</c:v>
                </c:pt>
                <c:pt idx="40">
                  <c:v>6.3655671476181175E-2</c:v>
                </c:pt>
                <c:pt idx="41">
                  <c:v>6.6758032828098599E-2</c:v>
                </c:pt>
                <c:pt idx="42">
                  <c:v>6.991509159519381E-2</c:v>
                </c:pt>
                <c:pt idx="43">
                  <c:v>7.3120525562604816E-2</c:v>
                </c:pt>
                <c:pt idx="44">
                  <c:v>7.6367513567247303E-2</c:v>
                </c:pt>
                <c:pt idx="45">
                  <c:v>7.9648751083112257E-2</c:v>
                </c:pt>
                <c:pt idx="46">
                  <c:v>8.2956469913311515E-2</c:v>
                </c:pt>
                <c:pt idx="47">
                  <c:v>8.6282462004797333E-2</c:v>
                </c:pt>
                <c:pt idx="48">
                  <c:v>8.9618107361779234E-2</c:v>
                </c:pt>
                <c:pt idx="49">
                  <c:v>9.2954405992515851E-2</c:v>
                </c:pt>
                <c:pt idx="50">
                  <c:v>9.628201378183282E-2</c:v>
                </c:pt>
                <c:pt idx="51">
                  <c:v>9.9591282138904044E-2</c:v>
                </c:pt>
                <c:pt idx="52">
                  <c:v>0.10287230122705654</c:v>
                </c:pt>
                <c:pt idx="53">
                  <c:v>0.10611494654015632</c:v>
                </c:pt>
                <c:pt idx="54">
                  <c:v>0.10930892854906241</c:v>
                </c:pt>
                <c:pt idx="55">
                  <c:v>0.11244384510224979</c:v>
                </c:pt>
                <c:pt idx="56">
                  <c:v>0.11550923622755764</c:v>
                </c:pt>
                <c:pt idx="57">
                  <c:v>0.11849464094765237</c:v>
                </c:pt>
                <c:pt idx="58">
                  <c:v>0.12138965569072664</c:v>
                </c:pt>
                <c:pt idx="59">
                  <c:v>0.12418399385066906</c:v>
                </c:pt>
                <c:pt idx="60">
                  <c:v>0.12686754602788866</c:v>
                </c:pt>
                <c:pt idx="61">
                  <c:v>0.12943044046355814</c:v>
                </c:pt>
                <c:pt idx="62">
                  <c:v>0.1318631031666046</c:v>
                </c:pt>
                <c:pt idx="63">
                  <c:v>0.13415631722460711</c:v>
                </c:pt>
                <c:pt idx="64">
                  <c:v>0.13630128078707926</c:v>
                </c:pt>
                <c:pt idx="65">
                  <c:v>0.1382896632125708</c:v>
                </c:pt>
                <c:pt idx="66">
                  <c:v>0.1401136588796853</c:v>
                </c:pt>
                <c:pt idx="67">
                  <c:v>0.14176603817647818</c:v>
                </c:pt>
                <c:pt idx="68">
                  <c:v>0.14324019520268672</c:v>
                </c:pt>
                <c:pt idx="69">
                  <c:v>0.14453019174468532</c:v>
                </c:pt>
                <c:pt idx="70">
                  <c:v>0.14563079711371535</c:v>
                </c:pt>
                <c:pt idx="71">
                  <c:v>0.14653752347349303</c:v>
                </c:pt>
                <c:pt idx="72">
                  <c:v>0.14724665632335956</c:v>
                </c:pt>
                <c:pt idx="73">
                  <c:v>0.14775527984725317</c:v>
                </c:pt>
                <c:pt idx="74">
                  <c:v>0.14806129688643657</c:v>
                </c:pt>
                <c:pt idx="75">
                  <c:v>0.1481634433445366</c:v>
                </c:pt>
                <c:pt idx="76">
                  <c:v>0.14806129688643663</c:v>
                </c:pt>
                <c:pt idx="77">
                  <c:v>0.14775527984725328</c:v>
                </c:pt>
                <c:pt idx="78">
                  <c:v>0.1472466563233597</c:v>
                </c:pt>
                <c:pt idx="79">
                  <c:v>0.14653752347349319</c:v>
                </c:pt>
                <c:pt idx="80">
                  <c:v>0.14563079711371554</c:v>
                </c:pt>
                <c:pt idx="81">
                  <c:v>0.14453019174468559</c:v>
                </c:pt>
                <c:pt idx="82">
                  <c:v>0.14324019520268705</c:v>
                </c:pt>
                <c:pt idx="83">
                  <c:v>0.14176603817647851</c:v>
                </c:pt>
                <c:pt idx="84">
                  <c:v>0.14011365887968566</c:v>
                </c:pt>
                <c:pt idx="85">
                  <c:v>0.13828966321257122</c:v>
                </c:pt>
                <c:pt idx="86">
                  <c:v>0.1363012807870797</c:v>
                </c:pt>
                <c:pt idx="87">
                  <c:v>0.13415631722460758</c:v>
                </c:pt>
                <c:pt idx="88">
                  <c:v>0.1318631031666051</c:v>
                </c:pt>
                <c:pt idx="89">
                  <c:v>0.12943044046355864</c:v>
                </c:pt>
                <c:pt idx="90">
                  <c:v>0.12686754602788922</c:v>
                </c:pt>
                <c:pt idx="91">
                  <c:v>0.12418399385066964</c:v>
                </c:pt>
                <c:pt idx="92">
                  <c:v>0.12138965569072724</c:v>
                </c:pt>
                <c:pt idx="93">
                  <c:v>0.118494640947653</c:v>
                </c:pt>
                <c:pt idx="94">
                  <c:v>0.11550923622755828</c:v>
                </c:pt>
                <c:pt idx="95">
                  <c:v>0.11244384510225046</c:v>
                </c:pt>
                <c:pt idx="96">
                  <c:v>0.10930892854906307</c:v>
                </c:pt>
                <c:pt idx="97">
                  <c:v>0.106114946540157</c:v>
                </c:pt>
                <c:pt idx="98">
                  <c:v>0.10287230122705723</c:v>
                </c:pt>
                <c:pt idx="99">
                  <c:v>9.9591282138904752E-2</c:v>
                </c:pt>
                <c:pt idx="100">
                  <c:v>9.6282013781833528E-2</c:v>
                </c:pt>
                <c:pt idx="101">
                  <c:v>9.2954405992516573E-2</c:v>
                </c:pt>
                <c:pt idx="102">
                  <c:v>8.9618107361779956E-2</c:v>
                </c:pt>
                <c:pt idx="103">
                  <c:v>8.6282462004798041E-2</c:v>
                </c:pt>
                <c:pt idx="104">
                  <c:v>8.2956469913312236E-2</c:v>
                </c:pt>
                <c:pt idx="105">
                  <c:v>7.9648751083112951E-2</c:v>
                </c:pt>
                <c:pt idx="106">
                  <c:v>7.636751356724801E-2</c:v>
                </c:pt>
                <c:pt idx="107">
                  <c:v>7.312052556260551E-2</c:v>
                </c:pt>
                <c:pt idx="108">
                  <c:v>6.991509159519449E-2</c:v>
                </c:pt>
                <c:pt idx="109">
                  <c:v>6.6758032828099251E-2</c:v>
                </c:pt>
                <c:pt idx="110">
                  <c:v>6.3655671476181813E-2</c:v>
                </c:pt>
                <c:pt idx="111">
                  <c:v>6.0613819273570485E-2</c:v>
                </c:pt>
                <c:pt idx="112">
                  <c:v>5.7637769904184268E-2</c:v>
                </c:pt>
                <c:pt idx="113">
                  <c:v>5.4732295272334447E-2</c:v>
                </c:pt>
                <c:pt idx="114">
                  <c:v>5.1901645460100641E-2</c:v>
                </c:pt>
                <c:pt idx="115">
                  <c:v>4.9149552190931506E-2</c:v>
                </c:pt>
                <c:pt idx="116">
                  <c:v>4.6479235594948203E-2</c:v>
                </c:pt>
                <c:pt idx="117">
                  <c:v>4.3893414050860044E-2</c:v>
                </c:pt>
                <c:pt idx="118">
                  <c:v>4.1394316862309183E-2</c:v>
                </c:pt>
                <c:pt idx="119">
                  <c:v>3.8983699512871228E-2</c:v>
                </c:pt>
                <c:pt idx="120">
                  <c:v>3.6662861233824423E-2</c:v>
                </c:pt>
                <c:pt idx="121">
                  <c:v>3.4432664612095994E-2</c:v>
                </c:pt>
                <c:pt idx="122">
                  <c:v>3.2293556962385839E-2</c:v>
                </c:pt>
                <c:pt idx="123">
                  <c:v>3.0245593187208215E-2</c:v>
                </c:pt>
                <c:pt idx="124">
                  <c:v>2.8288459851299949E-2</c:v>
                </c:pt>
                <c:pt idx="125">
                  <c:v>2.6421500202305562E-2</c:v>
                </c:pt>
                <c:pt idx="126">
                  <c:v>2.4643739877633932E-2</c:v>
                </c:pt>
                <c:pt idx="127">
                  <c:v>2.2953913047631135E-2</c:v>
                </c:pt>
                <c:pt idx="128">
                  <c:v>2.1350488757463638E-2</c:v>
                </c:pt>
                <c:pt idx="129">
                  <c:v>1.9831697244077403E-2</c:v>
                </c:pt>
                <c:pt idx="130">
                  <c:v>1.8395556020009463E-2</c:v>
                </c:pt>
                <c:pt idx="131">
                  <c:v>1.7039895532397677E-2</c:v>
                </c:pt>
                <c:pt idx="132">
                  <c:v>1.5762384222982942E-2</c:v>
                </c:pt>
                <c:pt idx="133">
                  <c:v>1.4560552832956652E-2</c:v>
                </c:pt>
                <c:pt idx="134">
                  <c:v>1.3431817814913935E-2</c:v>
                </c:pt>
                <c:pt idx="135">
                  <c:v>1.237350373268689E-2</c:v>
                </c:pt>
                <c:pt idx="136">
                  <c:v>1.1382864548221383E-2</c:v>
                </c:pt>
                <c:pt idx="137">
                  <c:v>1.0457103712717479E-2</c:v>
                </c:pt>
                <c:pt idx="138">
                  <c:v>9.5933929967875944E-3</c:v>
                </c:pt>
                <c:pt idx="139">
                  <c:v>8.7888900112293358E-3</c:v>
                </c:pt>
                <c:pt idx="140">
                  <c:v>8.040754386018081E-3</c:v>
                </c:pt>
                <c:pt idx="141">
                  <c:v>7.3461625901726458E-3</c:v>
                </c:pt>
                <c:pt idx="142">
                  <c:v>6.7023213891377678E-3</c:v>
                </c:pt>
                <c:pt idx="143">
                  <c:v>6.1064799491802992E-3</c:v>
                </c:pt>
                <c:pt idx="144">
                  <c:v>5.5559406099556828E-3</c:v>
                </c:pt>
                <c:pt idx="145">
                  <c:v>5.0480683568326886E-3</c:v>
                </c:pt>
                <c:pt idx="146">
                  <c:v>4.5802990337489519E-3</c:v>
                </c:pt>
                <c:pt idx="147">
                  <c:v>4.1501463453105601E-3</c:v>
                </c:pt>
                <c:pt idx="148">
                  <c:v>3.7552077035621825E-3</c:v>
                </c:pt>
                <c:pt idx="149">
                  <c:v>3.393168980372098E-3</c:v>
                </c:pt>
                <c:pt idx="150">
                  <c:v>3.0618082307442124E-3</c:v>
                </c:pt>
                <c:pt idx="151">
                  <c:v>2.7589984556418896E-3</c:v>
                </c:pt>
                <c:pt idx="152">
                  <c:v>2.4827094751510431E-3</c:v>
                </c:pt>
                <c:pt idx="153">
                  <c:v>2.2310089840951275E-3</c:v>
                </c:pt>
                <c:pt idx="154">
                  <c:v>2.0020628626191595E-3</c:v>
                </c:pt>
                <c:pt idx="155">
                  <c:v>1.7941348138664278E-3</c:v>
                </c:pt>
                <c:pt idx="156">
                  <c:v>1.6055853997632788E-3</c:v>
                </c:pt>
                <c:pt idx="157">
                  <c:v>1.4348705441896404E-3</c:v>
                </c:pt>
                <c:pt idx="158">
                  <c:v>1.2805395705304007E-3</c:v>
                </c:pt>
                <c:pt idx="159">
                  <c:v>1.1412328378579933E-3</c:v>
                </c:pt>
                <c:pt idx="160">
                  <c:v>1.0156790368704321E-3</c:v>
                </c:pt>
                <c:pt idx="161">
                  <c:v>9.0269220327821704E-4</c:v>
                </c:pt>
                <c:pt idx="162">
                  <c:v>8.0116850267073457E-4</c:v>
                </c:pt>
                <c:pt idx="163">
                  <c:v>7.1008283706619631E-4</c:v>
                </c:pt>
                <c:pt idx="164">
                  <c:v>6.2848531942107848E-4</c:v>
                </c:pt>
                <c:pt idx="165">
                  <c:v>5.5549765840297684E-4</c:v>
                </c:pt>
                <c:pt idx="166">
                  <c:v>4.9030949176571438E-4</c:v>
                </c:pt>
                <c:pt idx="167">
                  <c:v>4.3217470275322965E-4</c:v>
                </c:pt>
                <c:pt idx="168">
                  <c:v>3.8040775013865023E-4</c:v>
                </c:pt>
                <c:pt idx="169">
                  <c:v>3.3438003881101154E-4</c:v>
                </c:pt>
                <c:pt idx="170">
                  <c:v>2.9351635428258603E-4</c:v>
                </c:pt>
                <c:pt idx="171">
                  <c:v>2.5729138112777429E-4</c:v>
                </c:pt>
                <c:pt idx="172">
                  <c:v>2.2522632219793291E-4</c:v>
                </c:pt>
                <c:pt idx="173">
                  <c:v>1.9688563249871207E-4</c:v>
                </c:pt>
                <c:pt idx="174">
                  <c:v>1.718738788764235E-4</c:v>
                </c:pt>
                <c:pt idx="175">
                  <c:v>1.4983273414276684E-4</c:v>
                </c:pt>
                <c:pt idx="176">
                  <c:v>1.3043811197450831E-4</c:v>
                </c:pt>
                <c:pt idx="177">
                  <c:v>1.1339744685491013E-4</c:v>
                </c:pt>
                <c:pt idx="178">
                  <c:v>9.8447121472699413E-5</c:v>
                </c:pt>
                <c:pt idx="179">
                  <c:v>8.5350042355656079E-5</c:v>
                </c:pt>
                <c:pt idx="180">
                  <c:v>7.389336308114362E-5</c:v>
                </c:pt>
                <c:pt idx="181">
                  <c:v>6.3886353165177269E-5</c:v>
                </c:pt>
                <c:pt idx="182">
                  <c:v>5.5158409673839546E-5</c:v>
                </c:pt>
                <c:pt idx="183">
                  <c:v>4.755720771400983E-5</c:v>
                </c:pt>
                <c:pt idx="184">
                  <c:v>4.0946985231888827E-5</c:v>
                </c:pt>
                <c:pt idx="185">
                  <c:v>3.5206956964741358E-5</c:v>
                </c:pt>
                <c:pt idx="186">
                  <c:v>3.0229851940612435E-5</c:v>
                </c:pt>
                <c:pt idx="187">
                  <c:v>2.5920568589523753E-5</c:v>
                </c:pt>
                <c:pt idx="188">
                  <c:v>2.219494130514686E-5</c:v>
                </c:pt>
                <c:pt idx="189">
                  <c:v>1.8978612165855811E-5</c:v>
                </c:pt>
                <c:pt idx="190">
                  <c:v>1.6206001476615617E-5</c:v>
                </c:pt>
                <c:pt idx="191">
                  <c:v>1.3819370817180174E-5</c:v>
                </c:pt>
                <c:pt idx="192">
                  <c:v>1.1767972367059198E-5</c:v>
                </c:pt>
                <c:pt idx="193">
                  <c:v>1.0007278413906908E-5</c:v>
                </c:pt>
                <c:pt idx="194">
                  <c:v>8.4982851303758045E-6</c:v>
                </c:pt>
                <c:pt idx="195">
                  <c:v>7.2068849168429192E-6</c:v>
                </c:pt>
                <c:pt idx="196">
                  <c:v>6.1033018463034875E-6</c:v>
                </c:pt>
                <c:pt idx="197">
                  <c:v>5.1615850064545745E-6</c:v>
                </c:pt>
                <c:pt idx="198">
                  <c:v>4.359154806626105E-6</c:v>
                </c:pt>
                <c:pt idx="199">
                  <c:v>3.6763975985394965E-6</c:v>
                </c:pt>
                <c:pt idx="200">
                  <c:v>3.0963042453488356E-6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921016"/>
        <c:axId val="616921408"/>
      </c:lineChart>
      <c:catAx>
        <c:axId val="616921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692140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16921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6921016"/>
        <c:crosses val="autoZero"/>
        <c:crossBetween val="between"/>
        <c:majorUnit val="0.1"/>
        <c:minorUnit val="0.1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全体と層別</a:t>
            </a:r>
          </a:p>
        </c:rich>
      </c:tx>
      <c:layout>
        <c:manualLayout>
          <c:xMode val="edge"/>
          <c:yMode val="edge"/>
          <c:x val="0.42668629338083458"/>
          <c:y val="3.24324466992392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712623880358198E-2"/>
          <c:y val="0.12612618160815284"/>
          <c:w val="0.91055734773023456"/>
          <c:h val="0.72072103776087326"/>
        </c:manualLayout>
      </c:layout>
      <c:lineChart>
        <c:grouping val="standard"/>
        <c:varyColors val="0"/>
        <c:ser>
          <c:idx val="1"/>
          <c:order val="0"/>
          <c:tx>
            <c:v>層別Ａ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'層別・正規分布 '!$A$42:$A$242</c:f>
              <c:numCache>
                <c:formatCode>General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</c:numCache>
            </c:numRef>
          </c:cat>
          <c:val>
            <c:numRef>
              <c:f>'層別・正規分布 '!$B$42:$B$242</c:f>
              <c:numCache>
                <c:formatCode>General</c:formatCode>
                <c:ptCount val="201"/>
                <c:pt idx="0">
                  <c:v>1.4867195147342977E-6</c:v>
                </c:pt>
                <c:pt idx="1">
                  <c:v>2.4389607458933522E-6</c:v>
                </c:pt>
                <c:pt idx="2">
                  <c:v>3.9612990910320753E-6</c:v>
                </c:pt>
                <c:pt idx="3">
                  <c:v>6.3698251788670899E-6</c:v>
                </c:pt>
                <c:pt idx="4">
                  <c:v>1.0140852065486758E-5</c:v>
                </c:pt>
                <c:pt idx="5">
                  <c:v>1.5983741106905475E-5</c:v>
                </c:pt>
                <c:pt idx="6">
                  <c:v>2.4942471290053535E-5</c:v>
                </c:pt>
                <c:pt idx="7">
                  <c:v>3.8535196742087129E-5</c:v>
                </c:pt>
                <c:pt idx="8">
                  <c:v>5.8943067756539855E-5</c:v>
                </c:pt>
                <c:pt idx="9">
                  <c:v>8.9261657177132928E-5</c:v>
                </c:pt>
                <c:pt idx="10">
                  <c:v>1.3383022576488537E-4</c:v>
                </c:pt>
                <c:pt idx="11">
                  <c:v>1.9865547139277237E-4</c:v>
                </c:pt>
                <c:pt idx="12">
                  <c:v>2.9194692579146027E-4</c:v>
                </c:pt>
                <c:pt idx="13">
                  <c:v>4.2478027055075143E-4</c:v>
                </c:pt>
                <c:pt idx="14">
                  <c:v>6.1190193011377298E-4</c:v>
                </c:pt>
                <c:pt idx="15">
                  <c:v>8.7268269504576015E-4</c:v>
                </c:pt>
                <c:pt idx="16">
                  <c:v>1.232219168473021E-3</c:v>
                </c:pt>
                <c:pt idx="17">
                  <c:v>1.7225689390536812E-3</c:v>
                </c:pt>
                <c:pt idx="18">
                  <c:v>2.3840882014648486E-3</c:v>
                </c:pt>
                <c:pt idx="19">
                  <c:v>3.2668190561999247E-3</c:v>
                </c:pt>
                <c:pt idx="20">
                  <c:v>4.4318484119380153E-3</c:v>
                </c:pt>
                <c:pt idx="21">
                  <c:v>5.9525324197758642E-3</c:v>
                </c:pt>
                <c:pt idx="22">
                  <c:v>7.9154515829799772E-3</c:v>
                </c:pt>
                <c:pt idx="23">
                  <c:v>1.0420934814422614E-2</c:v>
                </c:pt>
                <c:pt idx="24">
                  <c:v>1.3582969233685644E-2</c:v>
                </c:pt>
                <c:pt idx="25">
                  <c:v>1.7528300493568578E-2</c:v>
                </c:pt>
                <c:pt idx="26">
                  <c:v>2.2394530294842948E-2</c:v>
                </c:pt>
                <c:pt idx="27">
                  <c:v>2.8327037741601249E-2</c:v>
                </c:pt>
                <c:pt idx="28">
                  <c:v>3.5474592846231535E-2</c:v>
                </c:pt>
                <c:pt idx="29">
                  <c:v>4.3983595980427309E-2</c:v>
                </c:pt>
                <c:pt idx="30">
                  <c:v>5.3990966513188202E-2</c:v>
                </c:pt>
                <c:pt idx="31">
                  <c:v>6.5615814774676776E-2</c:v>
                </c:pt>
                <c:pt idx="32">
                  <c:v>7.8950158300894385E-2</c:v>
                </c:pt>
                <c:pt idx="33">
                  <c:v>9.4049077376887197E-2</c:v>
                </c:pt>
                <c:pt idx="34">
                  <c:v>0.11092083467945585</c:v>
                </c:pt>
                <c:pt idx="35">
                  <c:v>0.12951759566589208</c:v>
                </c:pt>
                <c:pt idx="36">
                  <c:v>0.14972746563574524</c:v>
                </c:pt>
                <c:pt idx="37">
                  <c:v>0.1713685920478078</c:v>
                </c:pt>
                <c:pt idx="38">
                  <c:v>0.19418605498321342</c:v>
                </c:pt>
                <c:pt idx="39">
                  <c:v>0.21785217703255108</c:v>
                </c:pt>
                <c:pt idx="40">
                  <c:v>0.24197072451914381</c:v>
                </c:pt>
                <c:pt idx="41">
                  <c:v>0.26608524989875521</c:v>
                </c:pt>
                <c:pt idx="42">
                  <c:v>0.28969155276148301</c:v>
                </c:pt>
                <c:pt idx="43">
                  <c:v>0.31225393336676144</c:v>
                </c:pt>
                <c:pt idx="44">
                  <c:v>0.33322460289179973</c:v>
                </c:pt>
                <c:pt idx="45">
                  <c:v>0.35206532676429952</c:v>
                </c:pt>
                <c:pt idx="46">
                  <c:v>0.36827014030332328</c:v>
                </c:pt>
                <c:pt idx="47">
                  <c:v>0.38138781546052403</c:v>
                </c:pt>
                <c:pt idx="48">
                  <c:v>0.39104269397545582</c:v>
                </c:pt>
                <c:pt idx="49">
                  <c:v>0.39695254747701175</c:v>
                </c:pt>
                <c:pt idx="50">
                  <c:v>0.3989422804014327</c:v>
                </c:pt>
                <c:pt idx="51">
                  <c:v>0.39695254747701186</c:v>
                </c:pt>
                <c:pt idx="52">
                  <c:v>0.3910426939754561</c:v>
                </c:pt>
                <c:pt idx="53">
                  <c:v>0.38138781546052442</c:v>
                </c:pt>
                <c:pt idx="54">
                  <c:v>0.36827014030332383</c:v>
                </c:pt>
                <c:pt idx="55">
                  <c:v>0.35206532676430013</c:v>
                </c:pt>
                <c:pt idx="56">
                  <c:v>0.33322460289180045</c:v>
                </c:pt>
                <c:pt idx="57">
                  <c:v>0.31225393336676222</c:v>
                </c:pt>
                <c:pt idx="58">
                  <c:v>0.28969155276148384</c:v>
                </c:pt>
                <c:pt idx="59">
                  <c:v>0.26608524989875604</c:v>
                </c:pt>
                <c:pt idx="60">
                  <c:v>0.24197072451914464</c:v>
                </c:pt>
                <c:pt idx="61">
                  <c:v>0.21785217703255191</c:v>
                </c:pt>
                <c:pt idx="62">
                  <c:v>0.19418605498321437</c:v>
                </c:pt>
                <c:pt idx="63">
                  <c:v>0.1713685920478088</c:v>
                </c:pt>
                <c:pt idx="64">
                  <c:v>0.14972746563574627</c:v>
                </c:pt>
                <c:pt idx="65">
                  <c:v>0.1295175956658931</c:v>
                </c:pt>
                <c:pt idx="66">
                  <c:v>0.11092083467945689</c:v>
                </c:pt>
                <c:pt idx="67">
                  <c:v>9.4049077376888182E-2</c:v>
                </c:pt>
                <c:pt idx="68">
                  <c:v>7.8950158300895329E-2</c:v>
                </c:pt>
                <c:pt idx="69">
                  <c:v>6.5615814774677664E-2</c:v>
                </c:pt>
                <c:pt idx="70">
                  <c:v>5.3990966513189013E-2</c:v>
                </c:pt>
                <c:pt idx="71">
                  <c:v>4.3983595980428052E-2</c:v>
                </c:pt>
                <c:pt idx="72">
                  <c:v>3.5474592846232181E-2</c:v>
                </c:pt>
                <c:pt idx="73">
                  <c:v>2.8327037741601828E-2</c:v>
                </c:pt>
                <c:pt idx="74">
                  <c:v>2.2394530294843448E-2</c:v>
                </c:pt>
                <c:pt idx="75">
                  <c:v>1.7528300493569005E-2</c:v>
                </c:pt>
                <c:pt idx="76">
                  <c:v>1.3582969233686007E-2</c:v>
                </c:pt>
                <c:pt idx="77">
                  <c:v>1.0420934814422914E-2</c:v>
                </c:pt>
                <c:pt idx="78">
                  <c:v>7.9154515829802236E-3</c:v>
                </c:pt>
                <c:pt idx="79">
                  <c:v>5.9525324197760654E-3</c:v>
                </c:pt>
                <c:pt idx="80">
                  <c:v>4.4318484119381723E-3</c:v>
                </c:pt>
                <c:pt idx="81">
                  <c:v>3.2668190562000492E-3</c:v>
                </c:pt>
                <c:pt idx="82">
                  <c:v>2.3840882014649419E-3</c:v>
                </c:pt>
                <c:pt idx="83">
                  <c:v>1.7225689390537563E-3</c:v>
                </c:pt>
                <c:pt idx="84">
                  <c:v>1.2322191684730767E-3</c:v>
                </c:pt>
                <c:pt idx="85">
                  <c:v>8.7268269504580352E-4</c:v>
                </c:pt>
                <c:pt idx="86">
                  <c:v>6.1190193011380453E-4</c:v>
                </c:pt>
                <c:pt idx="87">
                  <c:v>4.2478027055077523E-4</c:v>
                </c:pt>
                <c:pt idx="88">
                  <c:v>2.9194692579147713E-4</c:v>
                </c:pt>
                <c:pt idx="89">
                  <c:v>1.986554713927847E-4</c:v>
                </c:pt>
                <c:pt idx="90">
                  <c:v>1.3383022576489391E-4</c:v>
                </c:pt>
                <c:pt idx="91">
                  <c:v>8.9261657177138796E-5</c:v>
                </c:pt>
                <c:pt idx="92">
                  <c:v>5.8943067756544036E-5</c:v>
                </c:pt>
                <c:pt idx="93">
                  <c:v>3.8535196742089935E-5</c:v>
                </c:pt>
                <c:pt idx="94">
                  <c:v>2.494247129005548E-5</c:v>
                </c:pt>
                <c:pt idx="95">
                  <c:v>1.5983741106906752E-5</c:v>
                </c:pt>
                <c:pt idx="96">
                  <c:v>1.0140852065487588E-5</c:v>
                </c:pt>
                <c:pt idx="97">
                  <c:v>6.3698251788676566E-6</c:v>
                </c:pt>
                <c:pt idx="98">
                  <c:v>3.9612990910324344E-6</c:v>
                </c:pt>
                <c:pt idx="99">
                  <c:v>2.438960745893586E-6</c:v>
                </c:pt>
                <c:pt idx="100">
                  <c:v>1.4867195147344432E-6</c:v>
                </c:pt>
                <c:pt idx="101">
                  <c:v>8.9724351623842458E-7</c:v>
                </c:pt>
                <c:pt idx="102">
                  <c:v>5.3610353446981852E-7</c:v>
                </c:pt>
                <c:pt idx="103">
                  <c:v>3.171349216716319E-7</c:v>
                </c:pt>
                <c:pt idx="104">
                  <c:v>1.8573618445555041E-7</c:v>
                </c:pt>
                <c:pt idx="105">
                  <c:v>1.0769760042544539E-7</c:v>
                </c:pt>
                <c:pt idx="106">
                  <c:v>6.1826205001665932E-8</c:v>
                </c:pt>
                <c:pt idx="107">
                  <c:v>3.5139550948208834E-8</c:v>
                </c:pt>
                <c:pt idx="108">
                  <c:v>1.9773196406247269E-8</c:v>
                </c:pt>
                <c:pt idx="109">
                  <c:v>1.1015763624683796E-8</c:v>
                </c:pt>
                <c:pt idx="110">
                  <c:v>6.0758828498241282E-9</c:v>
                </c:pt>
                <c:pt idx="111">
                  <c:v>3.3178842435477648E-9</c:v>
                </c:pt>
                <c:pt idx="112">
                  <c:v>1.793783907964347E-9</c:v>
                </c:pt>
                <c:pt idx="113">
                  <c:v>9.6014333703138025E-10</c:v>
                </c:pt>
                <c:pt idx="114">
                  <c:v>5.0881402816458526E-10</c:v>
                </c:pt>
                <c:pt idx="115">
                  <c:v>2.6695566147632883E-10</c:v>
                </c:pt>
                <c:pt idx="116">
                  <c:v>1.3866799941655437E-10</c:v>
                </c:pt>
                <c:pt idx="117">
                  <c:v>7.1313281239972913E-11</c:v>
                </c:pt>
                <c:pt idx="118">
                  <c:v>3.6309615017924331E-11</c:v>
                </c:pt>
                <c:pt idx="119">
                  <c:v>1.8303322170159097E-11</c:v>
                </c:pt>
                <c:pt idx="120">
                  <c:v>9.1347204083662819E-12</c:v>
                </c:pt>
                <c:pt idx="121">
                  <c:v>4.5135436772063672E-12</c:v>
                </c:pt>
                <c:pt idx="122">
                  <c:v>2.2079899631375787E-12</c:v>
                </c:pt>
                <c:pt idx="123">
                  <c:v>1.0693837871543805E-12</c:v>
                </c:pt>
                <c:pt idx="124">
                  <c:v>5.1277536367977383E-13</c:v>
                </c:pt>
                <c:pt idx="125">
                  <c:v>2.4343205330295291E-13</c:v>
                </c:pt>
                <c:pt idx="126">
                  <c:v>1.1441564901803849E-13</c:v>
                </c:pt>
                <c:pt idx="127">
                  <c:v>5.3241483722541546E-14</c:v>
                </c:pt>
                <c:pt idx="128">
                  <c:v>2.4528552856969902E-14</c:v>
                </c:pt>
                <c:pt idx="129">
                  <c:v>1.1187956214354479E-14</c:v>
                </c:pt>
                <c:pt idx="130">
                  <c:v>5.0522710835381131E-15</c:v>
                </c:pt>
                <c:pt idx="131">
                  <c:v>2.2588094031548648E-15</c:v>
                </c:pt>
                <c:pt idx="132">
                  <c:v>9.9983787484996662E-16</c:v>
                </c:pt>
                <c:pt idx="133">
                  <c:v>4.3816394355105099E-16</c:v>
                </c:pt>
                <c:pt idx="134">
                  <c:v>1.9010815379084772E-16</c:v>
                </c:pt>
                <c:pt idx="135">
                  <c:v>8.1662356316717553E-17</c:v>
                </c:pt>
                <c:pt idx="136">
                  <c:v>3.4729627485671702E-17</c:v>
                </c:pt>
                <c:pt idx="137">
                  <c:v>1.4622963575010631E-17</c:v>
                </c:pt>
                <c:pt idx="138">
                  <c:v>6.0957581295642369E-18</c:v>
                </c:pt>
                <c:pt idx="139">
                  <c:v>2.5158057769521555E-18</c:v>
                </c:pt>
                <c:pt idx="140">
                  <c:v>1.0279773571672058E-18</c:v>
                </c:pt>
                <c:pt idx="141">
                  <c:v>4.1585989791164308E-19</c:v>
                </c:pt>
                <c:pt idx="142">
                  <c:v>1.6655880323804497E-19</c:v>
                </c:pt>
                <c:pt idx="143">
                  <c:v>6.6045798607414678E-20</c:v>
                </c:pt>
                <c:pt idx="144">
                  <c:v>2.5928647011012368E-20</c:v>
                </c:pt>
                <c:pt idx="145">
                  <c:v>1.0077935394303448E-20</c:v>
                </c:pt>
                <c:pt idx="146">
                  <c:v>3.878111931748284E-21</c:v>
                </c:pt>
                <c:pt idx="147">
                  <c:v>1.4774954927047792E-21</c:v>
                </c:pt>
                <c:pt idx="148">
                  <c:v>5.5730000227227497E-22</c:v>
                </c:pt>
                <c:pt idx="149">
                  <c:v>2.0811768202035936E-22</c:v>
                </c:pt>
                <c:pt idx="150">
                  <c:v>7.6945986267092623E-23</c:v>
                </c:pt>
                <c:pt idx="151">
                  <c:v>2.8165665442773033E-23</c:v>
                </c:pt>
                <c:pt idx="152">
                  <c:v>1.0207305594310017E-23</c:v>
                </c:pt>
                <c:pt idx="153">
                  <c:v>3.662345168556861E-24</c:v>
                </c:pt>
                <c:pt idx="154">
                  <c:v>1.3009616199244399E-24</c:v>
                </c:pt>
                <c:pt idx="155">
                  <c:v>4.5753755905226909E-25</c:v>
                </c:pt>
                <c:pt idx="156">
                  <c:v>1.5931111327016347E-25</c:v>
                </c:pt>
                <c:pt idx="157">
                  <c:v>5.4918978318201586E-26</c:v>
                </c:pt>
                <c:pt idx="158">
                  <c:v>1.874372402342622E-26</c:v>
                </c:pt>
                <c:pt idx="159">
                  <c:v>6.3335378218333957E-27</c:v>
                </c:pt>
                <c:pt idx="160">
                  <c:v>2.1188192535103022E-27</c:v>
                </c:pt>
                <c:pt idx="161">
                  <c:v>7.0177599426644996E-28</c:v>
                </c:pt>
                <c:pt idx="162">
                  <c:v>2.3012307088491691E-28</c:v>
                </c:pt>
                <c:pt idx="163">
                  <c:v>7.4710022758867624E-29</c:v>
                </c:pt>
                <c:pt idx="164">
                  <c:v>2.4013454000095597E-29</c:v>
                </c:pt>
                <c:pt idx="165">
                  <c:v>7.6416554115903533E-30</c:v>
                </c:pt>
                <c:pt idx="166">
                  <c:v>2.407561131840259E-30</c:v>
                </c:pt>
                <c:pt idx="167">
                  <c:v>7.5097287724993026E-31</c:v>
                </c:pt>
                <c:pt idx="168">
                  <c:v>2.319146777256974E-31</c:v>
                </c:pt>
                <c:pt idx="169">
                  <c:v>7.0907026684305795E-32</c:v>
                </c:pt>
                <c:pt idx="170">
                  <c:v>2.1463837356637923E-32</c:v>
                </c:pt>
                <c:pt idx="171">
                  <c:v>6.4325403346378514E-33</c:v>
                </c:pt>
                <c:pt idx="172">
                  <c:v>1.908599134637386E-33</c:v>
                </c:pt>
                <c:pt idx="173">
                  <c:v>5.606656926305585E-34</c:v>
                </c:pt>
                <c:pt idx="174">
                  <c:v>1.6306107348401318E-34</c:v>
                </c:pt>
                <c:pt idx="175">
                  <c:v>4.6951953579764138E-35</c:v>
                </c:pt>
                <c:pt idx="176">
                  <c:v>1.3384867992546111E-35</c:v>
                </c:pt>
                <c:pt idx="177">
                  <c:v>3.7777357211499785E-36</c:v>
                </c:pt>
                <c:pt idx="178">
                  <c:v>1.0556163502455138E-36</c:v>
                </c:pt>
                <c:pt idx="179">
                  <c:v>2.9203687938687191E-37</c:v>
                </c:pt>
                <c:pt idx="180">
                  <c:v>7.99882775700829E-38</c:v>
                </c:pt>
                <c:pt idx="181">
                  <c:v>2.1690624002610016E-38</c:v>
                </c:pt>
                <c:pt idx="182">
                  <c:v>5.8233755997373956E-39</c:v>
                </c:pt>
                <c:pt idx="183">
                  <c:v>1.547870466296426E-39</c:v>
                </c:pt>
                <c:pt idx="184">
                  <c:v>4.0733476775283086E-40</c:v>
                </c:pt>
                <c:pt idx="185">
                  <c:v>1.0612688139153217E-40</c:v>
                </c:pt>
                <c:pt idx="186">
                  <c:v>2.7375141923555032E-41</c:v>
                </c:pt>
                <c:pt idx="187">
                  <c:v>6.9910822497068856E-42</c:v>
                </c:pt>
                <c:pt idx="188">
                  <c:v>1.7676224102536016E-42</c:v>
                </c:pt>
                <c:pt idx="189">
                  <c:v>4.4247795833162935E-43</c:v>
                </c:pt>
                <c:pt idx="190">
                  <c:v>1.0966065593889713E-43</c:v>
                </c:pt>
                <c:pt idx="191">
                  <c:v>2.6907112356423892E-44</c:v>
                </c:pt>
                <c:pt idx="192">
                  <c:v>6.5364267753183788E-45</c:v>
                </c:pt>
                <c:pt idx="193">
                  <c:v>1.5720659586056425E-45</c:v>
                </c:pt>
                <c:pt idx="194">
                  <c:v>3.7433305798847432E-46</c:v>
                </c:pt>
                <c:pt idx="195">
                  <c:v>8.8247549745939458E-47</c:v>
                </c:pt>
                <c:pt idx="196">
                  <c:v>2.0597010224086676E-47</c:v>
                </c:pt>
                <c:pt idx="197">
                  <c:v>4.7595157530199005E-48</c:v>
                </c:pt>
                <c:pt idx="198">
                  <c:v>1.0888759553275512E-48</c:v>
                </c:pt>
                <c:pt idx="199">
                  <c:v>2.4663295258800953E-49</c:v>
                </c:pt>
                <c:pt idx="200">
                  <c:v>5.530709549843237E-50</c:v>
                </c:pt>
              </c:numCache>
            </c:numRef>
          </c:val>
          <c:smooth val="0"/>
        </c:ser>
        <c:ser>
          <c:idx val="2"/>
          <c:order val="1"/>
          <c:tx>
            <c:v>層別Ｂ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'層別・正規分布 '!$A$42:$A$242</c:f>
              <c:numCache>
                <c:formatCode>General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</c:numCache>
            </c:numRef>
          </c:cat>
          <c:val>
            <c:numRef>
              <c:f>'層別・正規分布 '!$C$42:$C$242</c:f>
              <c:numCache>
                <c:formatCode>General</c:formatCode>
                <c:ptCount val="201"/>
                <c:pt idx="1">
                  <c:v>2.0811768202028245E-22</c:v>
                </c:pt>
                <c:pt idx="2">
                  <c:v>5.5730000227206912E-22</c:v>
                </c:pt>
                <c:pt idx="3">
                  <c:v>1.4774954927042648E-21</c:v>
                </c:pt>
                <c:pt idx="4">
                  <c:v>3.8781119317469607E-21</c:v>
                </c:pt>
                <c:pt idx="5">
                  <c:v>1.007793539430001E-20</c:v>
                </c:pt>
                <c:pt idx="6">
                  <c:v>2.5928647011003708E-20</c:v>
                </c:pt>
                <c:pt idx="7">
                  <c:v>6.6045798607393083E-20</c:v>
                </c:pt>
                <c:pt idx="8">
                  <c:v>1.665588032379929E-19</c:v>
                </c:pt>
                <c:pt idx="9">
                  <c:v>4.1585989791151602E-19</c:v>
                </c:pt>
                <c:pt idx="10">
                  <c:v>1.0279773571668917E-18</c:v>
                </c:pt>
                <c:pt idx="11">
                  <c:v>2.5158057769514047E-18</c:v>
                </c:pt>
                <c:pt idx="12">
                  <c:v>6.095758129562418E-18</c:v>
                </c:pt>
                <c:pt idx="13">
                  <c:v>1.4622963575006579E-17</c:v>
                </c:pt>
                <c:pt idx="14">
                  <c:v>3.4729627485662082E-17</c:v>
                </c:pt>
                <c:pt idx="15">
                  <c:v>8.1662356316695502E-17</c:v>
                </c:pt>
                <c:pt idx="16">
                  <c:v>1.9010815379079637E-16</c:v>
                </c:pt>
                <c:pt idx="17">
                  <c:v>4.3816394355093887E-16</c:v>
                </c:pt>
                <c:pt idx="18">
                  <c:v>9.9983787484971794E-16</c:v>
                </c:pt>
                <c:pt idx="19">
                  <c:v>2.2588094031543032E-15</c:v>
                </c:pt>
                <c:pt idx="20">
                  <c:v>5.0522710835368927E-15</c:v>
                </c:pt>
                <c:pt idx="21">
                  <c:v>1.1187956214351896E-14</c:v>
                </c:pt>
                <c:pt idx="22">
                  <c:v>2.45285528569645E-14</c:v>
                </c:pt>
                <c:pt idx="23">
                  <c:v>5.3241483722529814E-14</c:v>
                </c:pt>
                <c:pt idx="24">
                  <c:v>1.144156490180137E-13</c:v>
                </c:pt>
                <c:pt idx="25">
                  <c:v>2.4343205330290273E-13</c:v>
                </c:pt>
                <c:pt idx="26">
                  <c:v>5.1277536367967356E-13</c:v>
                </c:pt>
                <c:pt idx="27">
                  <c:v>1.0693837871541717E-12</c:v>
                </c:pt>
                <c:pt idx="28">
                  <c:v>2.207989963137155E-12</c:v>
                </c:pt>
                <c:pt idx="29">
                  <c:v>4.5135436772055497E-12</c:v>
                </c:pt>
                <c:pt idx="30">
                  <c:v>9.1347204083647229E-12</c:v>
                </c:pt>
                <c:pt idx="31">
                  <c:v>1.8303322170155975E-11</c:v>
                </c:pt>
                <c:pt idx="32">
                  <c:v>3.6309615017918134E-11</c:v>
                </c:pt>
                <c:pt idx="33">
                  <c:v>7.1313281239961526E-11</c:v>
                </c:pt>
                <c:pt idx="34">
                  <c:v>1.3866799941653319E-10</c:v>
                </c:pt>
                <c:pt idx="35">
                  <c:v>2.6695566147628804E-10</c:v>
                </c:pt>
                <c:pt idx="36">
                  <c:v>5.0881402816451102E-10</c:v>
                </c:pt>
                <c:pt idx="37">
                  <c:v>9.6014333703124376E-10</c:v>
                </c:pt>
                <c:pt idx="38">
                  <c:v>1.7937839079641115E-9</c:v>
                </c:pt>
                <c:pt idx="39">
                  <c:v>3.3178842435473405E-9</c:v>
                </c:pt>
                <c:pt idx="40">
                  <c:v>6.0758828498233506E-9</c:v>
                </c:pt>
                <c:pt idx="41">
                  <c:v>1.1015763624682426E-8</c:v>
                </c:pt>
                <c:pt idx="42">
                  <c:v>1.9773196406244814E-8</c:v>
                </c:pt>
                <c:pt idx="43">
                  <c:v>3.5139550948204466E-8</c:v>
                </c:pt>
                <c:pt idx="44">
                  <c:v>6.1826205001658573E-8</c:v>
                </c:pt>
                <c:pt idx="45">
                  <c:v>1.0769760042543276E-7</c:v>
                </c:pt>
                <c:pt idx="46">
                  <c:v>1.8573618445552897E-7</c:v>
                </c:pt>
                <c:pt idx="47">
                  <c:v>3.1713492167159643E-7</c:v>
                </c:pt>
                <c:pt idx="48">
                  <c:v>5.3610353446975944E-7</c:v>
                </c:pt>
                <c:pt idx="49">
                  <c:v>8.972435162383258E-7</c:v>
                </c:pt>
                <c:pt idx="50">
                  <c:v>1.4867195147342845E-6</c:v>
                </c:pt>
                <c:pt idx="51">
                  <c:v>2.4389607458933348E-6</c:v>
                </c:pt>
                <c:pt idx="52">
                  <c:v>3.9612990910320262E-6</c:v>
                </c:pt>
                <c:pt idx="53">
                  <c:v>6.3698251788670111E-6</c:v>
                </c:pt>
                <c:pt idx="54">
                  <c:v>1.0140852065486597E-5</c:v>
                </c:pt>
                <c:pt idx="55">
                  <c:v>1.5983741106905221E-5</c:v>
                </c:pt>
                <c:pt idx="56">
                  <c:v>2.4942471290053136E-5</c:v>
                </c:pt>
                <c:pt idx="57">
                  <c:v>3.8535196742086377E-5</c:v>
                </c:pt>
                <c:pt idx="58">
                  <c:v>5.8943067756538703E-5</c:v>
                </c:pt>
                <c:pt idx="59">
                  <c:v>8.9261657177131017E-5</c:v>
                </c:pt>
                <c:pt idx="60">
                  <c:v>1.3383022576488252E-4</c:v>
                </c:pt>
                <c:pt idx="61">
                  <c:v>1.986554713927683E-4</c:v>
                </c:pt>
                <c:pt idx="62">
                  <c:v>2.9194692579145355E-4</c:v>
                </c:pt>
                <c:pt idx="63">
                  <c:v>4.2478027055074168E-4</c:v>
                </c:pt>
                <c:pt idx="64">
                  <c:v>6.1190193011375726E-4</c:v>
                </c:pt>
                <c:pt idx="65">
                  <c:v>8.7268269504573847E-4</c:v>
                </c:pt>
                <c:pt idx="66">
                  <c:v>1.2322191684729881E-3</c:v>
                </c:pt>
                <c:pt idx="67">
                  <c:v>1.7225689390536355E-3</c:v>
                </c:pt>
                <c:pt idx="68">
                  <c:v>2.384088201464781E-3</c:v>
                </c:pt>
                <c:pt idx="69">
                  <c:v>3.2668190561998345E-3</c:v>
                </c:pt>
                <c:pt idx="70">
                  <c:v>4.4318484119378896E-3</c:v>
                </c:pt>
                <c:pt idx="71">
                  <c:v>5.9525324197756951E-3</c:v>
                </c:pt>
                <c:pt idx="72">
                  <c:v>7.91545158297975E-3</c:v>
                </c:pt>
                <c:pt idx="73">
                  <c:v>1.0420934814422318E-2</c:v>
                </c:pt>
                <c:pt idx="74">
                  <c:v>1.358296923368525E-2</c:v>
                </c:pt>
                <c:pt idx="75">
                  <c:v>1.7528300493568072E-2</c:v>
                </c:pt>
                <c:pt idx="76">
                  <c:v>2.2394530294842306E-2</c:v>
                </c:pt>
                <c:pt idx="77">
                  <c:v>2.832703774160043E-2</c:v>
                </c:pt>
                <c:pt idx="78">
                  <c:v>3.5474592846230529E-2</c:v>
                </c:pt>
                <c:pt idx="79">
                  <c:v>4.3983595980426081E-2</c:v>
                </c:pt>
                <c:pt idx="80">
                  <c:v>5.399096651318671E-2</c:v>
                </c:pt>
                <c:pt idx="81">
                  <c:v>6.5615814774674999E-2</c:v>
                </c:pt>
                <c:pt idx="82">
                  <c:v>7.895015830089229E-2</c:v>
                </c:pt>
                <c:pt idx="83">
                  <c:v>9.4049077376884782E-2</c:v>
                </c:pt>
                <c:pt idx="84">
                  <c:v>0.11092083467945311</c:v>
                </c:pt>
                <c:pt idx="85">
                  <c:v>0.12951759566588897</c:v>
                </c:pt>
                <c:pt idx="86">
                  <c:v>0.1497274656357418</c:v>
                </c:pt>
                <c:pt idx="87">
                  <c:v>0.17136859204780405</c:v>
                </c:pt>
                <c:pt idx="88">
                  <c:v>0.1941860549832094</c:v>
                </c:pt>
                <c:pt idx="89">
                  <c:v>0.21785217703254681</c:v>
                </c:pt>
                <c:pt idx="90">
                  <c:v>0.24197072451913951</c:v>
                </c:pt>
                <c:pt idx="91">
                  <c:v>0.26608524989875093</c:v>
                </c:pt>
                <c:pt idx="92">
                  <c:v>0.28969155276147884</c:v>
                </c:pt>
                <c:pt idx="93">
                  <c:v>0.31225393336675755</c:v>
                </c:pt>
                <c:pt idx="94">
                  <c:v>0.33322460289179617</c:v>
                </c:pt>
                <c:pt idx="95">
                  <c:v>0.35206532676429636</c:v>
                </c:pt>
                <c:pt idx="96">
                  <c:v>0.36827014030332067</c:v>
                </c:pt>
                <c:pt idx="97">
                  <c:v>0.38138781546052203</c:v>
                </c:pt>
                <c:pt idx="98">
                  <c:v>0.39104269397545444</c:v>
                </c:pt>
                <c:pt idx="99">
                  <c:v>0.39695254747701103</c:v>
                </c:pt>
                <c:pt idx="100">
                  <c:v>0.3989422804014327</c:v>
                </c:pt>
                <c:pt idx="101">
                  <c:v>0.39695254747701259</c:v>
                </c:pt>
                <c:pt idx="102">
                  <c:v>0.39104269397545749</c:v>
                </c:pt>
                <c:pt idx="103">
                  <c:v>0.38138781546052647</c:v>
                </c:pt>
                <c:pt idx="104">
                  <c:v>0.36827014030332644</c:v>
                </c:pt>
                <c:pt idx="105">
                  <c:v>0.35206532676430324</c:v>
                </c:pt>
                <c:pt idx="106">
                  <c:v>0.333224602891804</c:v>
                </c:pt>
                <c:pt idx="107">
                  <c:v>0.3122539333667661</c:v>
                </c:pt>
                <c:pt idx="108">
                  <c:v>0.28969155276148795</c:v>
                </c:pt>
                <c:pt idx="109">
                  <c:v>0.26608524989876026</c:v>
                </c:pt>
                <c:pt idx="110">
                  <c:v>0.24197072451914894</c:v>
                </c:pt>
                <c:pt idx="111">
                  <c:v>0.21785217703255616</c:v>
                </c:pt>
                <c:pt idx="112">
                  <c:v>0.1941860549832185</c:v>
                </c:pt>
                <c:pt idx="113">
                  <c:v>0.17136859204781274</c:v>
                </c:pt>
                <c:pt idx="114">
                  <c:v>0.14972746563574998</c:v>
                </c:pt>
                <c:pt idx="115">
                  <c:v>0.12951759566589657</c:v>
                </c:pt>
                <c:pt idx="116">
                  <c:v>0.11092083467946004</c:v>
                </c:pt>
                <c:pt idx="117">
                  <c:v>9.4049077376891013E-2</c:v>
                </c:pt>
                <c:pt idx="118">
                  <c:v>7.8950158300897855E-2</c:v>
                </c:pt>
                <c:pt idx="119">
                  <c:v>6.561581477467987E-2</c:v>
                </c:pt>
                <c:pt idx="120">
                  <c:v>5.3990966513190929E-2</c:v>
                </c:pt>
                <c:pt idx="121">
                  <c:v>4.3983595980429696E-2</c:v>
                </c:pt>
                <c:pt idx="122">
                  <c:v>3.5474592846233569E-2</c:v>
                </c:pt>
                <c:pt idx="123">
                  <c:v>2.8327037741602987E-2</c:v>
                </c:pt>
                <c:pt idx="124">
                  <c:v>2.2394530294844402E-2</c:v>
                </c:pt>
                <c:pt idx="125">
                  <c:v>1.7528300493569782E-2</c:v>
                </c:pt>
                <c:pt idx="126">
                  <c:v>1.3582969233686633E-2</c:v>
                </c:pt>
                <c:pt idx="127">
                  <c:v>1.0420934814423414E-2</c:v>
                </c:pt>
                <c:pt idx="128">
                  <c:v>7.9154515829806173E-3</c:v>
                </c:pt>
                <c:pt idx="129">
                  <c:v>5.9525324197763725E-3</c:v>
                </c:pt>
                <c:pt idx="130">
                  <c:v>4.4318484119384082E-3</c:v>
                </c:pt>
                <c:pt idx="131">
                  <c:v>3.2668190562002292E-3</c:v>
                </c:pt>
                <c:pt idx="132">
                  <c:v>2.3840882014650772E-3</c:v>
                </c:pt>
                <c:pt idx="133">
                  <c:v>1.7225689390538573E-3</c:v>
                </c:pt>
                <c:pt idx="134">
                  <c:v>1.2322191684731511E-3</c:v>
                </c:pt>
                <c:pt idx="135">
                  <c:v>8.7268269504585784E-4</c:v>
                </c:pt>
                <c:pt idx="136">
                  <c:v>6.1190193011384367E-4</c:v>
                </c:pt>
                <c:pt idx="137">
                  <c:v>4.247802705508031E-4</c:v>
                </c:pt>
                <c:pt idx="138">
                  <c:v>2.9194692579149681E-4</c:v>
                </c:pt>
                <c:pt idx="139">
                  <c:v>1.9865547139279849E-4</c:v>
                </c:pt>
                <c:pt idx="140">
                  <c:v>1.3383022576490342E-4</c:v>
                </c:pt>
                <c:pt idx="141">
                  <c:v>8.9261657177145301E-5</c:v>
                </c:pt>
                <c:pt idx="142">
                  <c:v>5.894306775654844E-5</c:v>
                </c:pt>
                <c:pt idx="143">
                  <c:v>3.8535196742092876E-5</c:v>
                </c:pt>
                <c:pt idx="144">
                  <c:v>2.4942471290057432E-5</c:v>
                </c:pt>
                <c:pt idx="145">
                  <c:v>1.5983741106908029E-5</c:v>
                </c:pt>
                <c:pt idx="146">
                  <c:v>1.0140852065488417E-5</c:v>
                </c:pt>
                <c:pt idx="147">
                  <c:v>6.3698251788681876E-6</c:v>
                </c:pt>
                <c:pt idx="148">
                  <c:v>3.9612990910327724E-6</c:v>
                </c:pt>
                <c:pt idx="149">
                  <c:v>2.4389607458937986E-6</c:v>
                </c:pt>
                <c:pt idx="150">
                  <c:v>1.4867195147345751E-6</c:v>
                </c:pt>
                <c:pt idx="151">
                  <c:v>8.972435162385059E-7</c:v>
                </c:pt>
                <c:pt idx="152">
                  <c:v>5.3610353446986807E-7</c:v>
                </c:pt>
                <c:pt idx="153">
                  <c:v>3.1713492167166176E-7</c:v>
                </c:pt>
                <c:pt idx="154">
                  <c:v>1.8573618445556822E-7</c:v>
                </c:pt>
                <c:pt idx="155">
                  <c:v>1.0769760042545594E-7</c:v>
                </c:pt>
                <c:pt idx="156">
                  <c:v>6.1826205001672073E-8</c:v>
                </c:pt>
                <c:pt idx="157">
                  <c:v>3.5139550948212328E-8</c:v>
                </c:pt>
                <c:pt idx="158">
                  <c:v>1.9773196406249307E-8</c:v>
                </c:pt>
                <c:pt idx="159">
                  <c:v>1.1015763624684969E-8</c:v>
                </c:pt>
                <c:pt idx="160">
                  <c:v>6.075882849824775E-9</c:v>
                </c:pt>
                <c:pt idx="161">
                  <c:v>3.3178842435481296E-9</c:v>
                </c:pt>
                <c:pt idx="162">
                  <c:v>1.7937839079645257E-9</c:v>
                </c:pt>
                <c:pt idx="163">
                  <c:v>9.6014333703146565E-10</c:v>
                </c:pt>
                <c:pt idx="164">
                  <c:v>5.0881402816462683E-10</c:v>
                </c:pt>
                <c:pt idx="165">
                  <c:v>2.6695566147634687E-10</c:v>
                </c:pt>
                <c:pt idx="166">
                  <c:v>1.3866799941656274E-10</c:v>
                </c:pt>
                <c:pt idx="167">
                  <c:v>7.1313281239976467E-11</c:v>
                </c:pt>
                <c:pt idx="168">
                  <c:v>3.6309615017925617E-11</c:v>
                </c:pt>
                <c:pt idx="169">
                  <c:v>1.8303322170159549E-11</c:v>
                </c:pt>
                <c:pt idx="170">
                  <c:v>9.1347204083664112E-12</c:v>
                </c:pt>
                <c:pt idx="171">
                  <c:v>4.5135436772063672E-12</c:v>
                </c:pt>
                <c:pt idx="172">
                  <c:v>2.2079899631375472E-12</c:v>
                </c:pt>
                <c:pt idx="173">
                  <c:v>1.069383787154354E-12</c:v>
                </c:pt>
                <c:pt idx="174">
                  <c:v>5.1277536367975374E-13</c:v>
                </c:pt>
                <c:pt idx="175">
                  <c:v>2.4343205330293994E-13</c:v>
                </c:pt>
                <c:pt idx="176">
                  <c:v>1.1441564901803079E-13</c:v>
                </c:pt>
                <c:pt idx="177">
                  <c:v>5.3241483722537191E-14</c:v>
                </c:pt>
                <c:pt idx="178">
                  <c:v>2.4528552856967552E-14</c:v>
                </c:pt>
                <c:pt idx="179">
                  <c:v>1.1187956214353207E-14</c:v>
                </c:pt>
                <c:pt idx="180">
                  <c:v>5.052271083537467E-15</c:v>
                </c:pt>
                <c:pt idx="181">
                  <c:v>2.2588094031545438E-15</c:v>
                </c:pt>
                <c:pt idx="182">
                  <c:v>9.9983787484981023E-16</c:v>
                </c:pt>
                <c:pt idx="183">
                  <c:v>4.3816394355097309E-16</c:v>
                </c:pt>
                <c:pt idx="184">
                  <c:v>1.901081537908099E-16</c:v>
                </c:pt>
                <c:pt idx="185">
                  <c:v>8.1662356316700149E-17</c:v>
                </c:pt>
                <c:pt idx="186">
                  <c:v>3.4729627485663561E-17</c:v>
                </c:pt>
                <c:pt idx="187">
                  <c:v>1.4622963575006995E-17</c:v>
                </c:pt>
                <c:pt idx="188">
                  <c:v>6.0957581295625914E-18</c:v>
                </c:pt>
                <c:pt idx="189">
                  <c:v>2.5158057769514402E-18</c:v>
                </c:pt>
                <c:pt idx="190">
                  <c:v>1.0279773571668917E-18</c:v>
                </c:pt>
                <c:pt idx="191">
                  <c:v>4.1585989791150716E-19</c:v>
                </c:pt>
                <c:pt idx="192">
                  <c:v>1.6655880323798698E-19</c:v>
                </c:pt>
                <c:pt idx="193">
                  <c:v>6.6045798607390748E-20</c:v>
                </c:pt>
                <c:pt idx="194">
                  <c:v>2.5928647011002417E-20</c:v>
                </c:pt>
                <c:pt idx="195">
                  <c:v>1.0077935394299295E-20</c:v>
                </c:pt>
                <c:pt idx="196">
                  <c:v>3.8781119317466304E-21</c:v>
                </c:pt>
                <c:pt idx="197">
                  <c:v>1.477495492704118E-21</c:v>
                </c:pt>
                <c:pt idx="198">
                  <c:v>5.5730000227201364E-22</c:v>
                </c:pt>
                <c:pt idx="199">
                  <c:v>2.0811768202025732E-22</c:v>
                </c:pt>
                <c:pt idx="200">
                  <c:v>7.6945986267053267E-23</c:v>
                </c:pt>
              </c:numCache>
            </c:numRef>
          </c:val>
          <c:smooth val="0"/>
        </c:ser>
        <c:ser>
          <c:idx val="3"/>
          <c:order val="2"/>
          <c:tx>
            <c:v>全体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'層別・正規分布 '!$A$42:$A$242</c:f>
              <c:numCache>
                <c:formatCode>General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</c:numCache>
            </c:numRef>
          </c:cat>
          <c:val>
            <c:numRef>
              <c:f>'層別・正規分布 '!$D$42:$D$242</c:f>
              <c:numCache>
                <c:formatCode>General</c:formatCode>
                <c:ptCount val="201"/>
                <c:pt idx="0">
                  <c:v>3.0618082307440958E-3</c:v>
                </c:pt>
                <c:pt idx="1">
                  <c:v>3.39316898037197E-3</c:v>
                </c:pt>
                <c:pt idx="2">
                  <c:v>3.7552077035620476E-3</c:v>
                </c:pt>
                <c:pt idx="3">
                  <c:v>4.1501463453104126E-3</c:v>
                </c:pt>
                <c:pt idx="4">
                  <c:v>4.5802990337487914E-3</c:v>
                </c:pt>
                <c:pt idx="5">
                  <c:v>5.0480683568325186E-3</c:v>
                </c:pt>
                <c:pt idx="6">
                  <c:v>5.5559406099554929E-3</c:v>
                </c:pt>
                <c:pt idx="7">
                  <c:v>6.1064799491801014E-3</c:v>
                </c:pt>
                <c:pt idx="8">
                  <c:v>6.7023213891375536E-3</c:v>
                </c:pt>
                <c:pt idx="9">
                  <c:v>7.3461625901724203E-3</c:v>
                </c:pt>
                <c:pt idx="10">
                  <c:v>8.0407543860178416E-3</c:v>
                </c:pt>
                <c:pt idx="11">
                  <c:v>8.7888900112290808E-3</c:v>
                </c:pt>
                <c:pt idx="12">
                  <c:v>9.5933929967873168E-3</c:v>
                </c:pt>
                <c:pt idx="13">
                  <c:v>1.0457103712717191E-2</c:v>
                </c:pt>
                <c:pt idx="14">
                  <c:v>1.1382864548221076E-2</c:v>
                </c:pt>
                <c:pt idx="15">
                  <c:v>1.2373503732686572E-2</c:v>
                </c:pt>
                <c:pt idx="16">
                  <c:v>1.3431817814913595E-2</c:v>
                </c:pt>
                <c:pt idx="17">
                  <c:v>1.456055283295629E-2</c:v>
                </c:pt>
                <c:pt idx="18">
                  <c:v>1.5762384222982571E-2</c:v>
                </c:pt>
                <c:pt idx="19">
                  <c:v>1.7039895532397285E-2</c:v>
                </c:pt>
                <c:pt idx="20">
                  <c:v>1.8395556020009047E-2</c:v>
                </c:pt>
                <c:pt idx="21">
                  <c:v>1.983169724407698E-2</c:v>
                </c:pt>
                <c:pt idx="22">
                  <c:v>2.1350488757463194E-2</c:v>
                </c:pt>
                <c:pt idx="23">
                  <c:v>2.2953913047630666E-2</c:v>
                </c:pt>
                <c:pt idx="24">
                  <c:v>2.4643739877633433E-2</c:v>
                </c:pt>
                <c:pt idx="25">
                  <c:v>2.6421500202305062E-2</c:v>
                </c:pt>
                <c:pt idx="26">
                  <c:v>2.8288459851299446E-2</c:v>
                </c:pt>
                <c:pt idx="27">
                  <c:v>3.0245593187207685E-2</c:v>
                </c:pt>
                <c:pt idx="28">
                  <c:v>3.2293556962385277E-2</c:v>
                </c:pt>
                <c:pt idx="29">
                  <c:v>3.4432664612095439E-2</c:v>
                </c:pt>
                <c:pt idx="30">
                  <c:v>3.6662861233823854E-2</c:v>
                </c:pt>
                <c:pt idx="31">
                  <c:v>3.8983699512870652E-2</c:v>
                </c:pt>
                <c:pt idx="32">
                  <c:v>4.1394316862308586E-2</c:v>
                </c:pt>
                <c:pt idx="33">
                  <c:v>4.3893414050859433E-2</c:v>
                </c:pt>
                <c:pt idx="34">
                  <c:v>4.6479235594947592E-2</c:v>
                </c:pt>
                <c:pt idx="35">
                  <c:v>4.9149552190930902E-2</c:v>
                </c:pt>
                <c:pt idx="36">
                  <c:v>5.190164546010001E-2</c:v>
                </c:pt>
                <c:pt idx="37">
                  <c:v>5.4732295272333795E-2</c:v>
                </c:pt>
                <c:pt idx="38">
                  <c:v>5.7637769904183615E-2</c:v>
                </c:pt>
                <c:pt idx="39">
                  <c:v>6.0613819273569833E-2</c:v>
                </c:pt>
                <c:pt idx="40">
                  <c:v>6.3655671476181175E-2</c:v>
                </c:pt>
                <c:pt idx="41">
                  <c:v>6.6758032828098599E-2</c:v>
                </c:pt>
                <c:pt idx="42">
                  <c:v>6.991509159519381E-2</c:v>
                </c:pt>
                <c:pt idx="43">
                  <c:v>7.3120525562604816E-2</c:v>
                </c:pt>
                <c:pt idx="44">
                  <c:v>7.6367513567247303E-2</c:v>
                </c:pt>
                <c:pt idx="45">
                  <c:v>7.9648751083112257E-2</c:v>
                </c:pt>
                <c:pt idx="46">
                  <c:v>8.2956469913311515E-2</c:v>
                </c:pt>
                <c:pt idx="47">
                  <c:v>8.6282462004797333E-2</c:v>
                </c:pt>
                <c:pt idx="48">
                  <c:v>8.9618107361779234E-2</c:v>
                </c:pt>
                <c:pt idx="49">
                  <c:v>9.2954405992515851E-2</c:v>
                </c:pt>
                <c:pt idx="50">
                  <c:v>9.628201378183282E-2</c:v>
                </c:pt>
                <c:pt idx="51">
                  <c:v>9.9591282138904044E-2</c:v>
                </c:pt>
                <c:pt idx="52">
                  <c:v>0.10287230122705654</c:v>
                </c:pt>
                <c:pt idx="53">
                  <c:v>0.10611494654015632</c:v>
                </c:pt>
                <c:pt idx="54">
                  <c:v>0.10930892854906241</c:v>
                </c:pt>
                <c:pt idx="55">
                  <c:v>0.11244384510224979</c:v>
                </c:pt>
                <c:pt idx="56">
                  <c:v>0.11550923622755764</c:v>
                </c:pt>
                <c:pt idx="57">
                  <c:v>0.11849464094765237</c:v>
                </c:pt>
                <c:pt idx="58">
                  <c:v>0.12138965569072664</c:v>
                </c:pt>
                <c:pt idx="59">
                  <c:v>0.12418399385066906</c:v>
                </c:pt>
                <c:pt idx="60">
                  <c:v>0.12686754602788866</c:v>
                </c:pt>
                <c:pt idx="61">
                  <c:v>0.12943044046355814</c:v>
                </c:pt>
                <c:pt idx="62">
                  <c:v>0.1318631031666046</c:v>
                </c:pt>
                <c:pt idx="63">
                  <c:v>0.13415631722460711</c:v>
                </c:pt>
                <c:pt idx="64">
                  <c:v>0.13630128078707926</c:v>
                </c:pt>
                <c:pt idx="65">
                  <c:v>0.1382896632125708</c:v>
                </c:pt>
                <c:pt idx="66">
                  <c:v>0.1401136588796853</c:v>
                </c:pt>
                <c:pt idx="67">
                  <c:v>0.14176603817647818</c:v>
                </c:pt>
                <c:pt idx="68">
                  <c:v>0.14324019520268672</c:v>
                </c:pt>
                <c:pt idx="69">
                  <c:v>0.14453019174468532</c:v>
                </c:pt>
                <c:pt idx="70">
                  <c:v>0.14563079711371535</c:v>
                </c:pt>
                <c:pt idx="71">
                  <c:v>0.14653752347349303</c:v>
                </c:pt>
                <c:pt idx="72">
                  <c:v>0.14724665632335956</c:v>
                </c:pt>
                <c:pt idx="73">
                  <c:v>0.14775527984725317</c:v>
                </c:pt>
                <c:pt idx="74">
                  <c:v>0.14806129688643657</c:v>
                </c:pt>
                <c:pt idx="75">
                  <c:v>0.1481634433445366</c:v>
                </c:pt>
                <c:pt idx="76">
                  <c:v>0.14806129688643663</c:v>
                </c:pt>
                <c:pt idx="77">
                  <c:v>0.14775527984725328</c:v>
                </c:pt>
                <c:pt idx="78">
                  <c:v>0.1472466563233597</c:v>
                </c:pt>
                <c:pt idx="79">
                  <c:v>0.14653752347349319</c:v>
                </c:pt>
                <c:pt idx="80">
                  <c:v>0.14563079711371554</c:v>
                </c:pt>
                <c:pt idx="81">
                  <c:v>0.14453019174468559</c:v>
                </c:pt>
                <c:pt idx="82">
                  <c:v>0.14324019520268705</c:v>
                </c:pt>
                <c:pt idx="83">
                  <c:v>0.14176603817647851</c:v>
                </c:pt>
                <c:pt idx="84">
                  <c:v>0.14011365887968566</c:v>
                </c:pt>
                <c:pt idx="85">
                  <c:v>0.13828966321257122</c:v>
                </c:pt>
                <c:pt idx="86">
                  <c:v>0.1363012807870797</c:v>
                </c:pt>
                <c:pt idx="87">
                  <c:v>0.13415631722460758</c:v>
                </c:pt>
                <c:pt idx="88">
                  <c:v>0.1318631031666051</c:v>
                </c:pt>
                <c:pt idx="89">
                  <c:v>0.12943044046355864</c:v>
                </c:pt>
                <c:pt idx="90">
                  <c:v>0.12686754602788922</c:v>
                </c:pt>
                <c:pt idx="91">
                  <c:v>0.12418399385066964</c:v>
                </c:pt>
                <c:pt idx="92">
                  <c:v>0.12138965569072724</c:v>
                </c:pt>
                <c:pt idx="93">
                  <c:v>0.118494640947653</c:v>
                </c:pt>
                <c:pt idx="94">
                  <c:v>0.11550923622755828</c:v>
                </c:pt>
                <c:pt idx="95">
                  <c:v>0.11244384510225046</c:v>
                </c:pt>
                <c:pt idx="96">
                  <c:v>0.10930892854906307</c:v>
                </c:pt>
                <c:pt idx="97">
                  <c:v>0.106114946540157</c:v>
                </c:pt>
                <c:pt idx="98">
                  <c:v>0.10287230122705723</c:v>
                </c:pt>
                <c:pt idx="99">
                  <c:v>9.9591282138904752E-2</c:v>
                </c:pt>
                <c:pt idx="100">
                  <c:v>9.6282013781833528E-2</c:v>
                </c:pt>
                <c:pt idx="101">
                  <c:v>9.2954405992516573E-2</c:v>
                </c:pt>
                <c:pt idx="102">
                  <c:v>8.9618107361779956E-2</c:v>
                </c:pt>
                <c:pt idx="103">
                  <c:v>8.6282462004798041E-2</c:v>
                </c:pt>
                <c:pt idx="104">
                  <c:v>8.2956469913312236E-2</c:v>
                </c:pt>
                <c:pt idx="105">
                  <c:v>7.9648751083112951E-2</c:v>
                </c:pt>
                <c:pt idx="106">
                  <c:v>7.636751356724801E-2</c:v>
                </c:pt>
                <c:pt idx="107">
                  <c:v>7.312052556260551E-2</c:v>
                </c:pt>
                <c:pt idx="108">
                  <c:v>6.991509159519449E-2</c:v>
                </c:pt>
                <c:pt idx="109">
                  <c:v>6.6758032828099251E-2</c:v>
                </c:pt>
                <c:pt idx="110">
                  <c:v>6.3655671476181813E-2</c:v>
                </c:pt>
                <c:pt idx="111">
                  <c:v>6.0613819273570485E-2</c:v>
                </c:pt>
                <c:pt idx="112">
                  <c:v>5.7637769904184268E-2</c:v>
                </c:pt>
                <c:pt idx="113">
                  <c:v>5.4732295272334447E-2</c:v>
                </c:pt>
                <c:pt idx="114">
                  <c:v>5.1901645460100641E-2</c:v>
                </c:pt>
                <c:pt idx="115">
                  <c:v>4.9149552190931506E-2</c:v>
                </c:pt>
                <c:pt idx="116">
                  <c:v>4.6479235594948203E-2</c:v>
                </c:pt>
                <c:pt idx="117">
                  <c:v>4.3893414050860044E-2</c:v>
                </c:pt>
                <c:pt idx="118">
                  <c:v>4.1394316862309183E-2</c:v>
                </c:pt>
                <c:pt idx="119">
                  <c:v>3.8983699512871228E-2</c:v>
                </c:pt>
                <c:pt idx="120">
                  <c:v>3.6662861233824423E-2</c:v>
                </c:pt>
                <c:pt idx="121">
                  <c:v>3.4432664612095994E-2</c:v>
                </c:pt>
                <c:pt idx="122">
                  <c:v>3.2293556962385839E-2</c:v>
                </c:pt>
                <c:pt idx="123">
                  <c:v>3.0245593187208215E-2</c:v>
                </c:pt>
                <c:pt idx="124">
                  <c:v>2.8288459851299949E-2</c:v>
                </c:pt>
                <c:pt idx="125">
                  <c:v>2.6421500202305562E-2</c:v>
                </c:pt>
                <c:pt idx="126">
                  <c:v>2.4643739877633932E-2</c:v>
                </c:pt>
                <c:pt idx="127">
                  <c:v>2.2953913047631135E-2</c:v>
                </c:pt>
                <c:pt idx="128">
                  <c:v>2.1350488757463638E-2</c:v>
                </c:pt>
                <c:pt idx="129">
                  <c:v>1.9831697244077403E-2</c:v>
                </c:pt>
                <c:pt idx="130">
                  <c:v>1.8395556020009463E-2</c:v>
                </c:pt>
                <c:pt idx="131">
                  <c:v>1.7039895532397677E-2</c:v>
                </c:pt>
                <c:pt idx="132">
                  <c:v>1.5762384222982942E-2</c:v>
                </c:pt>
                <c:pt idx="133">
                  <c:v>1.4560552832956652E-2</c:v>
                </c:pt>
                <c:pt idx="134">
                  <c:v>1.3431817814913935E-2</c:v>
                </c:pt>
                <c:pt idx="135">
                  <c:v>1.237350373268689E-2</c:v>
                </c:pt>
                <c:pt idx="136">
                  <c:v>1.1382864548221383E-2</c:v>
                </c:pt>
                <c:pt idx="137">
                  <c:v>1.0457103712717479E-2</c:v>
                </c:pt>
                <c:pt idx="138">
                  <c:v>9.5933929967875944E-3</c:v>
                </c:pt>
                <c:pt idx="139">
                  <c:v>8.7888900112293358E-3</c:v>
                </c:pt>
                <c:pt idx="140">
                  <c:v>8.040754386018081E-3</c:v>
                </c:pt>
                <c:pt idx="141">
                  <c:v>7.3461625901726458E-3</c:v>
                </c:pt>
                <c:pt idx="142">
                  <c:v>6.7023213891377678E-3</c:v>
                </c:pt>
                <c:pt idx="143">
                  <c:v>6.1064799491802992E-3</c:v>
                </c:pt>
                <c:pt idx="144">
                  <c:v>5.5559406099556828E-3</c:v>
                </c:pt>
                <c:pt idx="145">
                  <c:v>5.0480683568326886E-3</c:v>
                </c:pt>
                <c:pt idx="146">
                  <c:v>4.5802990337489519E-3</c:v>
                </c:pt>
                <c:pt idx="147">
                  <c:v>4.1501463453105601E-3</c:v>
                </c:pt>
                <c:pt idx="148">
                  <c:v>3.7552077035621825E-3</c:v>
                </c:pt>
                <c:pt idx="149">
                  <c:v>3.393168980372098E-3</c:v>
                </c:pt>
                <c:pt idx="150">
                  <c:v>3.0618082307442124E-3</c:v>
                </c:pt>
                <c:pt idx="151">
                  <c:v>2.7589984556418896E-3</c:v>
                </c:pt>
                <c:pt idx="152">
                  <c:v>2.4827094751510431E-3</c:v>
                </c:pt>
                <c:pt idx="153">
                  <c:v>2.2310089840951275E-3</c:v>
                </c:pt>
                <c:pt idx="154">
                  <c:v>2.0020628626191595E-3</c:v>
                </c:pt>
                <c:pt idx="155">
                  <c:v>1.7941348138664278E-3</c:v>
                </c:pt>
                <c:pt idx="156">
                  <c:v>1.6055853997632788E-3</c:v>
                </c:pt>
                <c:pt idx="157">
                  <c:v>1.4348705441896404E-3</c:v>
                </c:pt>
                <c:pt idx="158">
                  <c:v>1.2805395705304007E-3</c:v>
                </c:pt>
                <c:pt idx="159">
                  <c:v>1.1412328378579933E-3</c:v>
                </c:pt>
                <c:pt idx="160">
                  <c:v>1.0156790368704321E-3</c:v>
                </c:pt>
                <c:pt idx="161">
                  <c:v>9.0269220327821704E-4</c:v>
                </c:pt>
                <c:pt idx="162">
                  <c:v>8.0116850267073457E-4</c:v>
                </c:pt>
                <c:pt idx="163">
                  <c:v>7.1008283706619631E-4</c:v>
                </c:pt>
                <c:pt idx="164">
                  <c:v>6.2848531942107848E-4</c:v>
                </c:pt>
                <c:pt idx="165">
                  <c:v>5.5549765840297684E-4</c:v>
                </c:pt>
                <c:pt idx="166">
                  <c:v>4.9030949176571438E-4</c:v>
                </c:pt>
                <c:pt idx="167">
                  <c:v>4.3217470275322965E-4</c:v>
                </c:pt>
                <c:pt idx="168">
                  <c:v>3.8040775013865023E-4</c:v>
                </c:pt>
                <c:pt idx="169">
                  <c:v>3.3438003881101154E-4</c:v>
                </c:pt>
                <c:pt idx="170">
                  <c:v>2.9351635428258603E-4</c:v>
                </c:pt>
                <c:pt idx="171">
                  <c:v>2.5729138112777429E-4</c:v>
                </c:pt>
                <c:pt idx="172">
                  <c:v>2.2522632219793291E-4</c:v>
                </c:pt>
                <c:pt idx="173">
                  <c:v>1.9688563249871207E-4</c:v>
                </c:pt>
                <c:pt idx="174">
                  <c:v>1.718738788764235E-4</c:v>
                </c:pt>
                <c:pt idx="175">
                  <c:v>1.4983273414276684E-4</c:v>
                </c:pt>
                <c:pt idx="176">
                  <c:v>1.3043811197450831E-4</c:v>
                </c:pt>
                <c:pt idx="177">
                  <c:v>1.1339744685491013E-4</c:v>
                </c:pt>
                <c:pt idx="178">
                  <c:v>9.8447121472699413E-5</c:v>
                </c:pt>
                <c:pt idx="179">
                  <c:v>8.5350042355656079E-5</c:v>
                </c:pt>
                <c:pt idx="180">
                  <c:v>7.389336308114362E-5</c:v>
                </c:pt>
                <c:pt idx="181">
                  <c:v>6.3886353165177269E-5</c:v>
                </c:pt>
                <c:pt idx="182">
                  <c:v>5.5158409673839546E-5</c:v>
                </c:pt>
                <c:pt idx="183">
                  <c:v>4.755720771400983E-5</c:v>
                </c:pt>
                <c:pt idx="184">
                  <c:v>4.0946985231888827E-5</c:v>
                </c:pt>
                <c:pt idx="185">
                  <c:v>3.5206956964741358E-5</c:v>
                </c:pt>
                <c:pt idx="186">
                  <c:v>3.0229851940612435E-5</c:v>
                </c:pt>
                <c:pt idx="187">
                  <c:v>2.5920568589523753E-5</c:v>
                </c:pt>
                <c:pt idx="188">
                  <c:v>2.219494130514686E-5</c:v>
                </c:pt>
                <c:pt idx="189">
                  <c:v>1.8978612165855811E-5</c:v>
                </c:pt>
                <c:pt idx="190">
                  <c:v>1.6206001476615617E-5</c:v>
                </c:pt>
                <c:pt idx="191">
                  <c:v>1.3819370817180174E-5</c:v>
                </c:pt>
                <c:pt idx="192">
                  <c:v>1.1767972367059198E-5</c:v>
                </c:pt>
                <c:pt idx="193">
                  <c:v>1.0007278413906908E-5</c:v>
                </c:pt>
                <c:pt idx="194">
                  <c:v>8.4982851303758045E-6</c:v>
                </c:pt>
                <c:pt idx="195">
                  <c:v>7.2068849168429192E-6</c:v>
                </c:pt>
                <c:pt idx="196">
                  <c:v>6.1033018463034875E-6</c:v>
                </c:pt>
                <c:pt idx="197">
                  <c:v>5.1615850064545745E-6</c:v>
                </c:pt>
                <c:pt idx="198">
                  <c:v>4.359154806626105E-6</c:v>
                </c:pt>
                <c:pt idx="199">
                  <c:v>3.6763975985394965E-6</c:v>
                </c:pt>
                <c:pt idx="200">
                  <c:v>3.0963042453488356E-6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922192"/>
        <c:axId val="616922584"/>
      </c:lineChart>
      <c:catAx>
        <c:axId val="616922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測定値</a:t>
                </a:r>
              </a:p>
            </c:rich>
          </c:tx>
          <c:layout>
            <c:manualLayout>
              <c:xMode val="edge"/>
              <c:yMode val="edge"/>
              <c:x val="0.50879774502800545"/>
              <c:y val="0.906306704984298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692258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16922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確立密度</a:t>
                </a:r>
              </a:p>
            </c:rich>
          </c:tx>
          <c:layout>
            <c:manualLayout>
              <c:xMode val="edge"/>
              <c:yMode val="edge"/>
              <c:x val="1.0263931455896365E-2"/>
              <c:y val="0.43243262265652394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6922192"/>
        <c:crosses val="autoZero"/>
        <c:crossBetween val="between"/>
        <c:majorUnit val="0.1"/>
        <c:min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83300151800359"/>
          <c:y val="1.9819828538424011E-2"/>
          <c:w val="0.11436952193713093"/>
          <c:h val="9.90991426921200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113381999293"/>
          <c:y val="5.6485543175110446E-2"/>
          <c:w val="0.77625729427347856"/>
          <c:h val="0.80962611884324986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'改善前後 比較'!$A$42:$A$141</c:f>
              <c:numCache>
                <c:formatCode>General</c:formatCode>
                <c:ptCount val="10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</c:numCache>
            </c:numRef>
          </c:cat>
          <c:val>
            <c:numRef>
              <c:f>'改善前後 比較'!$B$42:$B$141</c:f>
              <c:numCache>
                <c:formatCode>General</c:formatCode>
                <c:ptCount val="100"/>
                <c:pt idx="0">
                  <c:v>1.4867195147342977E-6</c:v>
                </c:pt>
                <c:pt idx="1">
                  <c:v>2.4389607458933522E-6</c:v>
                </c:pt>
                <c:pt idx="2">
                  <c:v>3.9612990910320753E-6</c:v>
                </c:pt>
                <c:pt idx="3">
                  <c:v>6.3698251788670899E-6</c:v>
                </c:pt>
                <c:pt idx="4">
                  <c:v>1.0140852065486758E-5</c:v>
                </c:pt>
                <c:pt idx="5">
                  <c:v>1.5983741106905475E-5</c:v>
                </c:pt>
                <c:pt idx="6">
                  <c:v>2.4942471290053535E-5</c:v>
                </c:pt>
                <c:pt idx="7">
                  <c:v>3.8535196742087129E-5</c:v>
                </c:pt>
                <c:pt idx="8">
                  <c:v>5.8943067756539855E-5</c:v>
                </c:pt>
                <c:pt idx="9">
                  <c:v>8.9261657177132928E-5</c:v>
                </c:pt>
                <c:pt idx="10">
                  <c:v>1.3383022576488537E-4</c:v>
                </c:pt>
                <c:pt idx="11">
                  <c:v>1.9865547139277237E-4</c:v>
                </c:pt>
                <c:pt idx="12">
                  <c:v>2.9194692579146027E-4</c:v>
                </c:pt>
                <c:pt idx="13">
                  <c:v>4.2478027055075143E-4</c:v>
                </c:pt>
                <c:pt idx="14">
                  <c:v>6.1190193011377298E-4</c:v>
                </c:pt>
                <c:pt idx="15">
                  <c:v>8.7268269504576015E-4</c:v>
                </c:pt>
                <c:pt idx="16">
                  <c:v>1.232219168473021E-3</c:v>
                </c:pt>
                <c:pt idx="17">
                  <c:v>1.7225689390536812E-3</c:v>
                </c:pt>
                <c:pt idx="18">
                  <c:v>2.3840882014648486E-3</c:v>
                </c:pt>
                <c:pt idx="19">
                  <c:v>3.2668190561999247E-3</c:v>
                </c:pt>
                <c:pt idx="20">
                  <c:v>4.4318484119380153E-3</c:v>
                </c:pt>
                <c:pt idx="21">
                  <c:v>5.9525324197758642E-3</c:v>
                </c:pt>
                <c:pt idx="22">
                  <c:v>7.9154515829799772E-3</c:v>
                </c:pt>
                <c:pt idx="23">
                  <c:v>1.0420934814422614E-2</c:v>
                </c:pt>
                <c:pt idx="24">
                  <c:v>1.3582969233685644E-2</c:v>
                </c:pt>
                <c:pt idx="25">
                  <c:v>1.7528300493568578E-2</c:v>
                </c:pt>
                <c:pt idx="26">
                  <c:v>2.2394530294842948E-2</c:v>
                </c:pt>
                <c:pt idx="27">
                  <c:v>2.8327037741601249E-2</c:v>
                </c:pt>
                <c:pt idx="28">
                  <c:v>3.5474592846231535E-2</c:v>
                </c:pt>
                <c:pt idx="29">
                  <c:v>4.3983595980427309E-2</c:v>
                </c:pt>
                <c:pt idx="30">
                  <c:v>5.3990966513188202E-2</c:v>
                </c:pt>
                <c:pt idx="31">
                  <c:v>6.5615814774676776E-2</c:v>
                </c:pt>
                <c:pt idx="32">
                  <c:v>7.8950158300894385E-2</c:v>
                </c:pt>
                <c:pt idx="33">
                  <c:v>9.4049077376887197E-2</c:v>
                </c:pt>
                <c:pt idx="34">
                  <c:v>0.11092083467945585</c:v>
                </c:pt>
                <c:pt idx="35">
                  <c:v>0.12951759566589208</c:v>
                </c:pt>
                <c:pt idx="36">
                  <c:v>0.14972746563574524</c:v>
                </c:pt>
                <c:pt idx="37">
                  <c:v>0.1713685920478078</c:v>
                </c:pt>
                <c:pt idx="38">
                  <c:v>0.19418605498321342</c:v>
                </c:pt>
                <c:pt idx="39">
                  <c:v>0.21785217703255108</c:v>
                </c:pt>
                <c:pt idx="40">
                  <c:v>0.24197072451914381</c:v>
                </c:pt>
                <c:pt idx="41">
                  <c:v>0.26608524989875521</c:v>
                </c:pt>
                <c:pt idx="42">
                  <c:v>0.28969155276148301</c:v>
                </c:pt>
                <c:pt idx="43">
                  <c:v>0.31225393336676144</c:v>
                </c:pt>
                <c:pt idx="44">
                  <c:v>0.33322460289179973</c:v>
                </c:pt>
                <c:pt idx="45">
                  <c:v>0.35206532676429952</c:v>
                </c:pt>
                <c:pt idx="46">
                  <c:v>0.36827014030332328</c:v>
                </c:pt>
                <c:pt idx="47">
                  <c:v>0.38138781546052403</c:v>
                </c:pt>
                <c:pt idx="48">
                  <c:v>0.39104269397545582</c:v>
                </c:pt>
                <c:pt idx="49">
                  <c:v>0.39695254747701175</c:v>
                </c:pt>
                <c:pt idx="50">
                  <c:v>0.3989422804014327</c:v>
                </c:pt>
                <c:pt idx="51">
                  <c:v>0.39695254747701186</c:v>
                </c:pt>
                <c:pt idx="52">
                  <c:v>0.3910426939754561</c:v>
                </c:pt>
                <c:pt idx="53">
                  <c:v>0.38138781546052442</c:v>
                </c:pt>
                <c:pt idx="54">
                  <c:v>0.36827014030332383</c:v>
                </c:pt>
                <c:pt idx="55">
                  <c:v>0.35206532676430013</c:v>
                </c:pt>
                <c:pt idx="56">
                  <c:v>0.33322460289180045</c:v>
                </c:pt>
                <c:pt idx="57">
                  <c:v>0.31225393336676222</c:v>
                </c:pt>
                <c:pt idx="58">
                  <c:v>0.28969155276148384</c:v>
                </c:pt>
                <c:pt idx="59">
                  <c:v>0.26608524989875604</c:v>
                </c:pt>
                <c:pt idx="60">
                  <c:v>0.24197072451914464</c:v>
                </c:pt>
                <c:pt idx="61">
                  <c:v>0.21785217703255191</c:v>
                </c:pt>
                <c:pt idx="62">
                  <c:v>0.19418605498321437</c:v>
                </c:pt>
                <c:pt idx="63">
                  <c:v>0.1713685920478088</c:v>
                </c:pt>
                <c:pt idx="64">
                  <c:v>0.14972746563574627</c:v>
                </c:pt>
                <c:pt idx="65">
                  <c:v>0.1295175956658931</c:v>
                </c:pt>
                <c:pt idx="66">
                  <c:v>0.11092083467945689</c:v>
                </c:pt>
                <c:pt idx="67">
                  <c:v>9.4049077376888182E-2</c:v>
                </c:pt>
                <c:pt idx="68">
                  <c:v>7.8950158300895329E-2</c:v>
                </c:pt>
                <c:pt idx="69">
                  <c:v>6.5615814774677664E-2</c:v>
                </c:pt>
                <c:pt idx="70">
                  <c:v>5.3990966513189013E-2</c:v>
                </c:pt>
                <c:pt idx="71">
                  <c:v>4.3983595980428052E-2</c:v>
                </c:pt>
                <c:pt idx="72">
                  <c:v>3.5474592846232181E-2</c:v>
                </c:pt>
                <c:pt idx="73">
                  <c:v>2.8327037741601828E-2</c:v>
                </c:pt>
                <c:pt idx="74">
                  <c:v>2.2394530294843448E-2</c:v>
                </c:pt>
                <c:pt idx="75">
                  <c:v>1.7528300493569005E-2</c:v>
                </c:pt>
                <c:pt idx="76">
                  <c:v>1.3582969233686007E-2</c:v>
                </c:pt>
                <c:pt idx="77">
                  <c:v>1.0420934814422914E-2</c:v>
                </c:pt>
                <c:pt idx="78">
                  <c:v>7.9154515829802236E-3</c:v>
                </c:pt>
                <c:pt idx="79">
                  <c:v>5.9525324197760654E-3</c:v>
                </c:pt>
                <c:pt idx="80">
                  <c:v>4.4318484119381723E-3</c:v>
                </c:pt>
                <c:pt idx="81">
                  <c:v>3.2668190562000492E-3</c:v>
                </c:pt>
                <c:pt idx="82">
                  <c:v>2.3840882014649419E-3</c:v>
                </c:pt>
                <c:pt idx="83">
                  <c:v>1.7225689390537563E-3</c:v>
                </c:pt>
                <c:pt idx="84">
                  <c:v>1.2322191684730767E-3</c:v>
                </c:pt>
                <c:pt idx="85">
                  <c:v>8.7268269504580352E-4</c:v>
                </c:pt>
                <c:pt idx="86">
                  <c:v>6.1190193011380453E-4</c:v>
                </c:pt>
                <c:pt idx="87">
                  <c:v>4.2478027055077523E-4</c:v>
                </c:pt>
                <c:pt idx="88">
                  <c:v>2.9194692579147713E-4</c:v>
                </c:pt>
                <c:pt idx="89">
                  <c:v>1.986554713927847E-4</c:v>
                </c:pt>
                <c:pt idx="90">
                  <c:v>1.3383022576489391E-4</c:v>
                </c:pt>
                <c:pt idx="91">
                  <c:v>8.9261657177138796E-5</c:v>
                </c:pt>
                <c:pt idx="92">
                  <c:v>5.8943067756544036E-5</c:v>
                </c:pt>
                <c:pt idx="93">
                  <c:v>3.8535196742089935E-5</c:v>
                </c:pt>
                <c:pt idx="94">
                  <c:v>2.494247129005548E-5</c:v>
                </c:pt>
                <c:pt idx="95">
                  <c:v>1.5983741106906752E-5</c:v>
                </c:pt>
                <c:pt idx="96">
                  <c:v>1.0140852065487588E-5</c:v>
                </c:pt>
                <c:pt idx="97">
                  <c:v>6.3698251788676566E-6</c:v>
                </c:pt>
                <c:pt idx="98">
                  <c:v>3.9612990910324344E-6</c:v>
                </c:pt>
                <c:pt idx="99">
                  <c:v>2.438960745893586E-6</c:v>
                </c:pt>
              </c:numCache>
            </c:numRef>
          </c:val>
          <c:smooth val="0"/>
        </c:ser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'改善前後 比較'!$A$42:$A$141</c:f>
              <c:numCache>
                <c:formatCode>General</c:formatCode>
                <c:ptCount val="10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</c:numCache>
            </c:numRef>
          </c:cat>
          <c:val>
            <c:numRef>
              <c:f>'改善前後 比較'!$C$42:$C$242</c:f>
              <c:numCache>
                <c:formatCode>General</c:formatCode>
                <c:ptCount val="201"/>
                <c:pt idx="1">
                  <c:v>2.0811768202028245E-22</c:v>
                </c:pt>
                <c:pt idx="2">
                  <c:v>5.5730000227206912E-22</c:v>
                </c:pt>
                <c:pt idx="3">
                  <c:v>1.4774954927042648E-21</c:v>
                </c:pt>
                <c:pt idx="4">
                  <c:v>3.8781119317469607E-21</c:v>
                </c:pt>
                <c:pt idx="5">
                  <c:v>1.007793539430001E-20</c:v>
                </c:pt>
                <c:pt idx="6">
                  <c:v>2.5928647011003708E-20</c:v>
                </c:pt>
                <c:pt idx="7">
                  <c:v>6.6045798607393083E-20</c:v>
                </c:pt>
                <c:pt idx="8">
                  <c:v>1.665588032379929E-19</c:v>
                </c:pt>
                <c:pt idx="9">
                  <c:v>4.1585989791151602E-19</c:v>
                </c:pt>
                <c:pt idx="10">
                  <c:v>1.0279773571668917E-18</c:v>
                </c:pt>
                <c:pt idx="11">
                  <c:v>2.5158057769514047E-18</c:v>
                </c:pt>
                <c:pt idx="12">
                  <c:v>6.095758129562418E-18</c:v>
                </c:pt>
                <c:pt idx="13">
                  <c:v>1.4622963575006579E-17</c:v>
                </c:pt>
                <c:pt idx="14">
                  <c:v>3.4729627485662082E-17</c:v>
                </c:pt>
                <c:pt idx="15">
                  <c:v>8.1662356316695502E-17</c:v>
                </c:pt>
                <c:pt idx="16">
                  <c:v>1.9010815379079637E-16</c:v>
                </c:pt>
                <c:pt idx="17">
                  <c:v>4.3816394355093887E-16</c:v>
                </c:pt>
                <c:pt idx="18">
                  <c:v>9.9983787484971794E-16</c:v>
                </c:pt>
                <c:pt idx="19">
                  <c:v>2.2588094031543032E-15</c:v>
                </c:pt>
                <c:pt idx="20">
                  <c:v>5.0522710835368927E-15</c:v>
                </c:pt>
                <c:pt idx="21">
                  <c:v>1.1187956214351896E-14</c:v>
                </c:pt>
                <c:pt idx="22">
                  <c:v>2.45285528569645E-14</c:v>
                </c:pt>
                <c:pt idx="23">
                  <c:v>5.3241483722529814E-14</c:v>
                </c:pt>
                <c:pt idx="24">
                  <c:v>1.144156490180137E-13</c:v>
                </c:pt>
                <c:pt idx="25">
                  <c:v>2.4343205330290273E-13</c:v>
                </c:pt>
                <c:pt idx="26">
                  <c:v>5.1277536367967356E-13</c:v>
                </c:pt>
                <c:pt idx="27">
                  <c:v>1.0693837871541717E-12</c:v>
                </c:pt>
                <c:pt idx="28">
                  <c:v>2.207989963137155E-12</c:v>
                </c:pt>
                <c:pt idx="29">
                  <c:v>4.5135436772055497E-12</c:v>
                </c:pt>
                <c:pt idx="30">
                  <c:v>9.1347204083647229E-12</c:v>
                </c:pt>
                <c:pt idx="31">
                  <c:v>1.8303322170155975E-11</c:v>
                </c:pt>
                <c:pt idx="32">
                  <c:v>3.6309615017918134E-11</c:v>
                </c:pt>
                <c:pt idx="33">
                  <c:v>7.1313281239961526E-11</c:v>
                </c:pt>
                <c:pt idx="34">
                  <c:v>1.3866799941653319E-10</c:v>
                </c:pt>
                <c:pt idx="35">
                  <c:v>2.6695566147628804E-10</c:v>
                </c:pt>
                <c:pt idx="36">
                  <c:v>5.0881402816451102E-10</c:v>
                </c:pt>
                <c:pt idx="37">
                  <c:v>9.6014333703124376E-10</c:v>
                </c:pt>
                <c:pt idx="38">
                  <c:v>1.7937839079641115E-9</c:v>
                </c:pt>
                <c:pt idx="39">
                  <c:v>3.3178842435473405E-9</c:v>
                </c:pt>
                <c:pt idx="40">
                  <c:v>6.0758828498233506E-9</c:v>
                </c:pt>
                <c:pt idx="41">
                  <c:v>1.1015763624682426E-8</c:v>
                </c:pt>
                <c:pt idx="42">
                  <c:v>1.9773196406244814E-8</c:v>
                </c:pt>
                <c:pt idx="43">
                  <c:v>3.5139550948204466E-8</c:v>
                </c:pt>
                <c:pt idx="44">
                  <c:v>6.1826205001658573E-8</c:v>
                </c:pt>
                <c:pt idx="45">
                  <c:v>1.0769760042543276E-7</c:v>
                </c:pt>
                <c:pt idx="46">
                  <c:v>1.8573618445552897E-7</c:v>
                </c:pt>
                <c:pt idx="47">
                  <c:v>3.1713492167159643E-7</c:v>
                </c:pt>
                <c:pt idx="48">
                  <c:v>5.3610353446975944E-7</c:v>
                </c:pt>
                <c:pt idx="49">
                  <c:v>8.972435162383258E-7</c:v>
                </c:pt>
                <c:pt idx="50">
                  <c:v>1.4867195147342845E-6</c:v>
                </c:pt>
                <c:pt idx="51">
                  <c:v>2.4389607458933348E-6</c:v>
                </c:pt>
                <c:pt idx="52">
                  <c:v>3.9612990910320262E-6</c:v>
                </c:pt>
                <c:pt idx="53">
                  <c:v>6.3698251788670111E-6</c:v>
                </c:pt>
                <c:pt idx="54">
                  <c:v>1.0140852065486597E-5</c:v>
                </c:pt>
                <c:pt idx="55">
                  <c:v>1.5983741106905221E-5</c:v>
                </c:pt>
                <c:pt idx="56">
                  <c:v>2.4942471290053136E-5</c:v>
                </c:pt>
                <c:pt idx="57">
                  <c:v>3.8535196742086377E-5</c:v>
                </c:pt>
                <c:pt idx="58">
                  <c:v>5.8943067756538703E-5</c:v>
                </c:pt>
                <c:pt idx="59">
                  <c:v>8.9261657177131017E-5</c:v>
                </c:pt>
                <c:pt idx="60">
                  <c:v>1.3383022576488252E-4</c:v>
                </c:pt>
                <c:pt idx="61">
                  <c:v>1.986554713927683E-4</c:v>
                </c:pt>
                <c:pt idx="62">
                  <c:v>2.9194692579145355E-4</c:v>
                </c:pt>
                <c:pt idx="63">
                  <c:v>4.2478027055074168E-4</c:v>
                </c:pt>
                <c:pt idx="64">
                  <c:v>6.1190193011375726E-4</c:v>
                </c:pt>
                <c:pt idx="65">
                  <c:v>8.7268269504573847E-4</c:v>
                </c:pt>
                <c:pt idx="66">
                  <c:v>1.2322191684729881E-3</c:v>
                </c:pt>
                <c:pt idx="67">
                  <c:v>1.7225689390536355E-3</c:v>
                </c:pt>
                <c:pt idx="68">
                  <c:v>2.384088201464781E-3</c:v>
                </c:pt>
                <c:pt idx="69">
                  <c:v>3.2668190561998345E-3</c:v>
                </c:pt>
                <c:pt idx="70">
                  <c:v>4.4318484119378896E-3</c:v>
                </c:pt>
                <c:pt idx="71">
                  <c:v>5.9525324197756951E-3</c:v>
                </c:pt>
                <c:pt idx="72">
                  <c:v>7.91545158297975E-3</c:v>
                </c:pt>
                <c:pt idx="73">
                  <c:v>1.0420934814422318E-2</c:v>
                </c:pt>
                <c:pt idx="74">
                  <c:v>1.358296923368525E-2</c:v>
                </c:pt>
                <c:pt idx="75">
                  <c:v>1.7528300493568072E-2</c:v>
                </c:pt>
                <c:pt idx="76">
                  <c:v>2.2394530294842306E-2</c:v>
                </c:pt>
                <c:pt idx="77">
                  <c:v>2.832703774160043E-2</c:v>
                </c:pt>
                <c:pt idx="78">
                  <c:v>3.5474592846230529E-2</c:v>
                </c:pt>
                <c:pt idx="79">
                  <c:v>4.3983595980426081E-2</c:v>
                </c:pt>
                <c:pt idx="80">
                  <c:v>5.399096651318671E-2</c:v>
                </c:pt>
                <c:pt idx="81">
                  <c:v>6.5615814774674999E-2</c:v>
                </c:pt>
                <c:pt idx="82">
                  <c:v>7.895015830089229E-2</c:v>
                </c:pt>
                <c:pt idx="83">
                  <c:v>9.4049077376884782E-2</c:v>
                </c:pt>
                <c:pt idx="84">
                  <c:v>0.11092083467945311</c:v>
                </c:pt>
                <c:pt idx="85">
                  <c:v>0.12951759566588897</c:v>
                </c:pt>
                <c:pt idx="86">
                  <c:v>0.1497274656357418</c:v>
                </c:pt>
                <c:pt idx="87">
                  <c:v>0.17136859204780405</c:v>
                </c:pt>
                <c:pt idx="88">
                  <c:v>0.1941860549832094</c:v>
                </c:pt>
                <c:pt idx="89">
                  <c:v>0.21785217703254681</c:v>
                </c:pt>
                <c:pt idx="90">
                  <c:v>0.24197072451913951</c:v>
                </c:pt>
                <c:pt idx="91">
                  <c:v>0.26608524989875093</c:v>
                </c:pt>
                <c:pt idx="92">
                  <c:v>0.28969155276147884</c:v>
                </c:pt>
                <c:pt idx="93">
                  <c:v>0.31225393336675755</c:v>
                </c:pt>
                <c:pt idx="94">
                  <c:v>0.33322460289179617</c:v>
                </c:pt>
                <c:pt idx="95">
                  <c:v>0.35206532676429636</c:v>
                </c:pt>
                <c:pt idx="96">
                  <c:v>0.36827014030332067</c:v>
                </c:pt>
                <c:pt idx="97">
                  <c:v>0.38138781546052203</c:v>
                </c:pt>
                <c:pt idx="98">
                  <c:v>0.39104269397545444</c:v>
                </c:pt>
                <c:pt idx="99">
                  <c:v>0.39695254747701103</c:v>
                </c:pt>
                <c:pt idx="100">
                  <c:v>0.3989422804014327</c:v>
                </c:pt>
                <c:pt idx="101">
                  <c:v>0.39695254747701259</c:v>
                </c:pt>
                <c:pt idx="102">
                  <c:v>0.39104269397545749</c:v>
                </c:pt>
                <c:pt idx="103">
                  <c:v>0.38138781546052647</c:v>
                </c:pt>
                <c:pt idx="104">
                  <c:v>0.36827014030332644</c:v>
                </c:pt>
                <c:pt idx="105">
                  <c:v>0.35206532676430324</c:v>
                </c:pt>
                <c:pt idx="106">
                  <c:v>0.333224602891804</c:v>
                </c:pt>
                <c:pt idx="107">
                  <c:v>0.3122539333667661</c:v>
                </c:pt>
                <c:pt idx="108">
                  <c:v>0.28969155276148795</c:v>
                </c:pt>
                <c:pt idx="109">
                  <c:v>0.26608524989876026</c:v>
                </c:pt>
                <c:pt idx="110">
                  <c:v>0.24197072451914894</c:v>
                </c:pt>
                <c:pt idx="111">
                  <c:v>0.21785217703255616</c:v>
                </c:pt>
                <c:pt idx="112">
                  <c:v>0.1941860549832185</c:v>
                </c:pt>
                <c:pt idx="113">
                  <c:v>0.17136859204781274</c:v>
                </c:pt>
                <c:pt idx="114">
                  <c:v>0.14972746563574998</c:v>
                </c:pt>
                <c:pt idx="115">
                  <c:v>0.12951759566589657</c:v>
                </c:pt>
                <c:pt idx="116">
                  <c:v>0.11092083467946004</c:v>
                </c:pt>
                <c:pt idx="117">
                  <c:v>9.4049077376891013E-2</c:v>
                </c:pt>
                <c:pt idx="118">
                  <c:v>7.8950158300897855E-2</c:v>
                </c:pt>
                <c:pt idx="119">
                  <c:v>6.561581477467987E-2</c:v>
                </c:pt>
                <c:pt idx="120">
                  <c:v>5.3990966513190929E-2</c:v>
                </c:pt>
                <c:pt idx="121">
                  <c:v>4.3983595980429696E-2</c:v>
                </c:pt>
                <c:pt idx="122">
                  <c:v>3.5474592846233569E-2</c:v>
                </c:pt>
                <c:pt idx="123">
                  <c:v>2.8327037741602987E-2</c:v>
                </c:pt>
                <c:pt idx="124">
                  <c:v>2.2394530294844402E-2</c:v>
                </c:pt>
                <c:pt idx="125">
                  <c:v>1.7528300493569782E-2</c:v>
                </c:pt>
                <c:pt idx="126">
                  <c:v>1.3582969233686633E-2</c:v>
                </c:pt>
                <c:pt idx="127">
                  <c:v>1.0420934814423414E-2</c:v>
                </c:pt>
                <c:pt idx="128">
                  <c:v>7.9154515829806173E-3</c:v>
                </c:pt>
                <c:pt idx="129">
                  <c:v>5.9525324197763725E-3</c:v>
                </c:pt>
                <c:pt idx="130">
                  <c:v>4.4318484119384082E-3</c:v>
                </c:pt>
                <c:pt idx="131">
                  <c:v>3.2668190562002292E-3</c:v>
                </c:pt>
                <c:pt idx="132">
                  <c:v>2.3840882014650772E-3</c:v>
                </c:pt>
                <c:pt idx="133">
                  <c:v>1.7225689390538573E-3</c:v>
                </c:pt>
                <c:pt idx="134">
                  <c:v>1.2322191684731511E-3</c:v>
                </c:pt>
                <c:pt idx="135">
                  <c:v>8.7268269504585784E-4</c:v>
                </c:pt>
                <c:pt idx="136">
                  <c:v>6.1190193011384367E-4</c:v>
                </c:pt>
                <c:pt idx="137">
                  <c:v>4.247802705508031E-4</c:v>
                </c:pt>
                <c:pt idx="138">
                  <c:v>2.9194692579149681E-4</c:v>
                </c:pt>
                <c:pt idx="139">
                  <c:v>1.9865547139279849E-4</c:v>
                </c:pt>
                <c:pt idx="140">
                  <c:v>1.3383022576490342E-4</c:v>
                </c:pt>
                <c:pt idx="141">
                  <c:v>8.9261657177145301E-5</c:v>
                </c:pt>
                <c:pt idx="142">
                  <c:v>5.894306775654844E-5</c:v>
                </c:pt>
                <c:pt idx="143">
                  <c:v>3.8535196742092876E-5</c:v>
                </c:pt>
                <c:pt idx="144">
                  <c:v>2.4942471290057432E-5</c:v>
                </c:pt>
                <c:pt idx="145">
                  <c:v>1.5983741106908029E-5</c:v>
                </c:pt>
                <c:pt idx="146">
                  <c:v>1.0140852065488417E-5</c:v>
                </c:pt>
                <c:pt idx="147">
                  <c:v>6.3698251788681876E-6</c:v>
                </c:pt>
                <c:pt idx="148">
                  <c:v>3.9612990910327724E-6</c:v>
                </c:pt>
                <c:pt idx="149">
                  <c:v>2.4389607458937986E-6</c:v>
                </c:pt>
                <c:pt idx="150">
                  <c:v>1.4867195147345751E-6</c:v>
                </c:pt>
                <c:pt idx="151">
                  <c:v>8.972435162385059E-7</c:v>
                </c:pt>
                <c:pt idx="152">
                  <c:v>5.3610353446986807E-7</c:v>
                </c:pt>
                <c:pt idx="153">
                  <c:v>3.1713492167166176E-7</c:v>
                </c:pt>
                <c:pt idx="154">
                  <c:v>1.8573618445556822E-7</c:v>
                </c:pt>
                <c:pt idx="155">
                  <c:v>1.0769760042545594E-7</c:v>
                </c:pt>
                <c:pt idx="156">
                  <c:v>6.1826205001672073E-8</c:v>
                </c:pt>
                <c:pt idx="157">
                  <c:v>3.5139550948212328E-8</c:v>
                </c:pt>
                <c:pt idx="158">
                  <c:v>1.9773196406249307E-8</c:v>
                </c:pt>
                <c:pt idx="159">
                  <c:v>1.1015763624684969E-8</c:v>
                </c:pt>
                <c:pt idx="160">
                  <c:v>6.075882849824775E-9</c:v>
                </c:pt>
                <c:pt idx="161">
                  <c:v>3.3178842435481296E-9</c:v>
                </c:pt>
                <c:pt idx="162">
                  <c:v>1.7937839079645257E-9</c:v>
                </c:pt>
                <c:pt idx="163">
                  <c:v>9.6014333703146565E-10</c:v>
                </c:pt>
                <c:pt idx="164">
                  <c:v>5.0881402816462683E-10</c:v>
                </c:pt>
                <c:pt idx="165">
                  <c:v>2.6695566147634687E-10</c:v>
                </c:pt>
                <c:pt idx="166">
                  <c:v>1.3866799941656274E-10</c:v>
                </c:pt>
                <c:pt idx="167">
                  <c:v>7.1313281239976467E-11</c:v>
                </c:pt>
                <c:pt idx="168">
                  <c:v>3.6309615017925617E-11</c:v>
                </c:pt>
                <c:pt idx="169">
                  <c:v>1.8303322170159549E-11</c:v>
                </c:pt>
                <c:pt idx="170">
                  <c:v>9.1347204083664112E-12</c:v>
                </c:pt>
                <c:pt idx="171">
                  <c:v>4.5135436772063672E-12</c:v>
                </c:pt>
                <c:pt idx="172">
                  <c:v>2.2079899631375472E-12</c:v>
                </c:pt>
                <c:pt idx="173">
                  <c:v>1.069383787154354E-12</c:v>
                </c:pt>
                <c:pt idx="174">
                  <c:v>5.1277536367975374E-13</c:v>
                </c:pt>
                <c:pt idx="175">
                  <c:v>2.4343205330293994E-13</c:v>
                </c:pt>
                <c:pt idx="176">
                  <c:v>1.1441564901803079E-13</c:v>
                </c:pt>
                <c:pt idx="177">
                  <c:v>5.3241483722537191E-14</c:v>
                </c:pt>
                <c:pt idx="178">
                  <c:v>2.4528552856967552E-14</c:v>
                </c:pt>
                <c:pt idx="179">
                  <c:v>1.1187956214353207E-14</c:v>
                </c:pt>
                <c:pt idx="180">
                  <c:v>5.052271083537467E-15</c:v>
                </c:pt>
                <c:pt idx="181">
                  <c:v>2.2588094031545438E-15</c:v>
                </c:pt>
                <c:pt idx="182">
                  <c:v>9.9983787484981023E-16</c:v>
                </c:pt>
                <c:pt idx="183">
                  <c:v>4.3816394355097309E-16</c:v>
                </c:pt>
                <c:pt idx="184">
                  <c:v>1.901081537908099E-16</c:v>
                </c:pt>
                <c:pt idx="185">
                  <c:v>8.1662356316700149E-17</c:v>
                </c:pt>
                <c:pt idx="186">
                  <c:v>3.4729627485663561E-17</c:v>
                </c:pt>
                <c:pt idx="187">
                  <c:v>1.4622963575006995E-17</c:v>
                </c:pt>
                <c:pt idx="188">
                  <c:v>6.0957581295625914E-18</c:v>
                </c:pt>
                <c:pt idx="189">
                  <c:v>2.5158057769514402E-18</c:v>
                </c:pt>
                <c:pt idx="190">
                  <c:v>1.0279773571668917E-18</c:v>
                </c:pt>
                <c:pt idx="191">
                  <c:v>4.1585989791150716E-19</c:v>
                </c:pt>
                <c:pt idx="192">
                  <c:v>1.6655880323798698E-19</c:v>
                </c:pt>
                <c:pt idx="193">
                  <c:v>6.6045798607390748E-20</c:v>
                </c:pt>
                <c:pt idx="194">
                  <c:v>2.5928647011002417E-20</c:v>
                </c:pt>
                <c:pt idx="195">
                  <c:v>1.0077935394299295E-20</c:v>
                </c:pt>
                <c:pt idx="196">
                  <c:v>3.8781119317466304E-21</c:v>
                </c:pt>
                <c:pt idx="197">
                  <c:v>1.477495492704118E-21</c:v>
                </c:pt>
                <c:pt idx="198">
                  <c:v>5.5730000227201364E-22</c:v>
                </c:pt>
                <c:pt idx="199">
                  <c:v>2.0811768202025732E-22</c:v>
                </c:pt>
                <c:pt idx="200">
                  <c:v>7.6945986267053267E-23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'改善前後 比較'!$A$42:$A$141</c:f>
              <c:numCache>
                <c:formatCode>General</c:formatCode>
                <c:ptCount val="10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</c:numCache>
            </c:numRef>
          </c:cat>
          <c:val>
            <c:numRef>
              <c:f>'改善前後 比較'!$D$42:$D$242</c:f>
              <c:numCache>
                <c:formatCode>General</c:formatCode>
                <c:ptCount val="20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4034976"/>
        <c:axId val="614035368"/>
      </c:lineChart>
      <c:catAx>
        <c:axId val="614034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403536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14035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4034976"/>
        <c:crosses val="autoZero"/>
        <c:crossBetween val="between"/>
        <c:majorUnit val="0.1"/>
        <c:minorUnit val="0.1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改善　前後　比較</a:t>
            </a:r>
          </a:p>
        </c:rich>
      </c:tx>
      <c:layout>
        <c:manualLayout>
          <c:xMode val="edge"/>
          <c:yMode val="edge"/>
          <c:x val="0.42668629338083458"/>
          <c:y val="3.24324466992392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712623880358198E-2"/>
          <c:y val="0.12612618160815284"/>
          <c:w val="0.91055734773023456"/>
          <c:h val="0.72072103776087326"/>
        </c:manualLayout>
      </c:layout>
      <c:lineChart>
        <c:grouping val="standard"/>
        <c:varyColors val="0"/>
        <c:ser>
          <c:idx val="1"/>
          <c:order val="0"/>
          <c:tx>
            <c:v>層別Ａ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'改善前後 比較'!$A$42:$A$242</c:f>
              <c:numCache>
                <c:formatCode>General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</c:numCache>
            </c:numRef>
          </c:cat>
          <c:val>
            <c:numRef>
              <c:f>'改善前後 比較'!$B$42:$B$242</c:f>
              <c:numCache>
                <c:formatCode>General</c:formatCode>
                <c:ptCount val="201"/>
                <c:pt idx="0">
                  <c:v>1.4867195147342977E-6</c:v>
                </c:pt>
                <c:pt idx="1">
                  <c:v>2.4389607458933522E-6</c:v>
                </c:pt>
                <c:pt idx="2">
                  <c:v>3.9612990910320753E-6</c:v>
                </c:pt>
                <c:pt idx="3">
                  <c:v>6.3698251788670899E-6</c:v>
                </c:pt>
                <c:pt idx="4">
                  <c:v>1.0140852065486758E-5</c:v>
                </c:pt>
                <c:pt idx="5">
                  <c:v>1.5983741106905475E-5</c:v>
                </c:pt>
                <c:pt idx="6">
                  <c:v>2.4942471290053535E-5</c:v>
                </c:pt>
                <c:pt idx="7">
                  <c:v>3.8535196742087129E-5</c:v>
                </c:pt>
                <c:pt idx="8">
                  <c:v>5.8943067756539855E-5</c:v>
                </c:pt>
                <c:pt idx="9">
                  <c:v>8.9261657177132928E-5</c:v>
                </c:pt>
                <c:pt idx="10">
                  <c:v>1.3383022576488537E-4</c:v>
                </c:pt>
                <c:pt idx="11">
                  <c:v>1.9865547139277237E-4</c:v>
                </c:pt>
                <c:pt idx="12">
                  <c:v>2.9194692579146027E-4</c:v>
                </c:pt>
                <c:pt idx="13">
                  <c:v>4.2478027055075143E-4</c:v>
                </c:pt>
                <c:pt idx="14">
                  <c:v>6.1190193011377298E-4</c:v>
                </c:pt>
                <c:pt idx="15">
                  <c:v>8.7268269504576015E-4</c:v>
                </c:pt>
                <c:pt idx="16">
                  <c:v>1.232219168473021E-3</c:v>
                </c:pt>
                <c:pt idx="17">
                  <c:v>1.7225689390536812E-3</c:v>
                </c:pt>
                <c:pt idx="18">
                  <c:v>2.3840882014648486E-3</c:v>
                </c:pt>
                <c:pt idx="19">
                  <c:v>3.2668190561999247E-3</c:v>
                </c:pt>
                <c:pt idx="20">
                  <c:v>4.4318484119380153E-3</c:v>
                </c:pt>
                <c:pt idx="21">
                  <c:v>5.9525324197758642E-3</c:v>
                </c:pt>
                <c:pt idx="22">
                  <c:v>7.9154515829799772E-3</c:v>
                </c:pt>
                <c:pt idx="23">
                  <c:v>1.0420934814422614E-2</c:v>
                </c:pt>
                <c:pt idx="24">
                  <c:v>1.3582969233685644E-2</c:v>
                </c:pt>
                <c:pt idx="25">
                  <c:v>1.7528300493568578E-2</c:v>
                </c:pt>
                <c:pt idx="26">
                  <c:v>2.2394530294842948E-2</c:v>
                </c:pt>
                <c:pt idx="27">
                  <c:v>2.8327037741601249E-2</c:v>
                </c:pt>
                <c:pt idx="28">
                  <c:v>3.5474592846231535E-2</c:v>
                </c:pt>
                <c:pt idx="29">
                  <c:v>4.3983595980427309E-2</c:v>
                </c:pt>
                <c:pt idx="30">
                  <c:v>5.3990966513188202E-2</c:v>
                </c:pt>
                <c:pt idx="31">
                  <c:v>6.5615814774676776E-2</c:v>
                </c:pt>
                <c:pt idx="32">
                  <c:v>7.8950158300894385E-2</c:v>
                </c:pt>
                <c:pt idx="33">
                  <c:v>9.4049077376887197E-2</c:v>
                </c:pt>
                <c:pt idx="34">
                  <c:v>0.11092083467945585</c:v>
                </c:pt>
                <c:pt idx="35">
                  <c:v>0.12951759566589208</c:v>
                </c:pt>
                <c:pt idx="36">
                  <c:v>0.14972746563574524</c:v>
                </c:pt>
                <c:pt idx="37">
                  <c:v>0.1713685920478078</c:v>
                </c:pt>
                <c:pt idx="38">
                  <c:v>0.19418605498321342</c:v>
                </c:pt>
                <c:pt idx="39">
                  <c:v>0.21785217703255108</c:v>
                </c:pt>
                <c:pt idx="40">
                  <c:v>0.24197072451914381</c:v>
                </c:pt>
                <c:pt idx="41">
                  <c:v>0.26608524989875521</c:v>
                </c:pt>
                <c:pt idx="42">
                  <c:v>0.28969155276148301</c:v>
                </c:pt>
                <c:pt idx="43">
                  <c:v>0.31225393336676144</c:v>
                </c:pt>
                <c:pt idx="44">
                  <c:v>0.33322460289179973</c:v>
                </c:pt>
                <c:pt idx="45">
                  <c:v>0.35206532676429952</c:v>
                </c:pt>
                <c:pt idx="46">
                  <c:v>0.36827014030332328</c:v>
                </c:pt>
                <c:pt idx="47">
                  <c:v>0.38138781546052403</c:v>
                </c:pt>
                <c:pt idx="48">
                  <c:v>0.39104269397545582</c:v>
                </c:pt>
                <c:pt idx="49">
                  <c:v>0.39695254747701175</c:v>
                </c:pt>
                <c:pt idx="50">
                  <c:v>0.3989422804014327</c:v>
                </c:pt>
                <c:pt idx="51">
                  <c:v>0.39695254747701186</c:v>
                </c:pt>
                <c:pt idx="52">
                  <c:v>0.3910426939754561</c:v>
                </c:pt>
                <c:pt idx="53">
                  <c:v>0.38138781546052442</c:v>
                </c:pt>
                <c:pt idx="54">
                  <c:v>0.36827014030332383</c:v>
                </c:pt>
                <c:pt idx="55">
                  <c:v>0.35206532676430013</c:v>
                </c:pt>
                <c:pt idx="56">
                  <c:v>0.33322460289180045</c:v>
                </c:pt>
                <c:pt idx="57">
                  <c:v>0.31225393336676222</c:v>
                </c:pt>
                <c:pt idx="58">
                  <c:v>0.28969155276148384</c:v>
                </c:pt>
                <c:pt idx="59">
                  <c:v>0.26608524989875604</c:v>
                </c:pt>
                <c:pt idx="60">
                  <c:v>0.24197072451914464</c:v>
                </c:pt>
                <c:pt idx="61">
                  <c:v>0.21785217703255191</c:v>
                </c:pt>
                <c:pt idx="62">
                  <c:v>0.19418605498321437</c:v>
                </c:pt>
                <c:pt idx="63">
                  <c:v>0.1713685920478088</c:v>
                </c:pt>
                <c:pt idx="64">
                  <c:v>0.14972746563574627</c:v>
                </c:pt>
                <c:pt idx="65">
                  <c:v>0.1295175956658931</c:v>
                </c:pt>
                <c:pt idx="66">
                  <c:v>0.11092083467945689</c:v>
                </c:pt>
                <c:pt idx="67">
                  <c:v>9.4049077376888182E-2</c:v>
                </c:pt>
                <c:pt idx="68">
                  <c:v>7.8950158300895329E-2</c:v>
                </c:pt>
                <c:pt idx="69">
                  <c:v>6.5615814774677664E-2</c:v>
                </c:pt>
                <c:pt idx="70">
                  <c:v>5.3990966513189013E-2</c:v>
                </c:pt>
                <c:pt idx="71">
                  <c:v>4.3983595980428052E-2</c:v>
                </c:pt>
                <c:pt idx="72">
                  <c:v>3.5474592846232181E-2</c:v>
                </c:pt>
                <c:pt idx="73">
                  <c:v>2.8327037741601828E-2</c:v>
                </c:pt>
                <c:pt idx="74">
                  <c:v>2.2394530294843448E-2</c:v>
                </c:pt>
                <c:pt idx="75">
                  <c:v>1.7528300493569005E-2</c:v>
                </c:pt>
                <c:pt idx="76">
                  <c:v>1.3582969233686007E-2</c:v>
                </c:pt>
                <c:pt idx="77">
                  <c:v>1.0420934814422914E-2</c:v>
                </c:pt>
                <c:pt idx="78">
                  <c:v>7.9154515829802236E-3</c:v>
                </c:pt>
                <c:pt idx="79">
                  <c:v>5.9525324197760654E-3</c:v>
                </c:pt>
                <c:pt idx="80">
                  <c:v>4.4318484119381723E-3</c:v>
                </c:pt>
                <c:pt idx="81">
                  <c:v>3.2668190562000492E-3</c:v>
                </c:pt>
                <c:pt idx="82">
                  <c:v>2.3840882014649419E-3</c:v>
                </c:pt>
                <c:pt idx="83">
                  <c:v>1.7225689390537563E-3</c:v>
                </c:pt>
                <c:pt idx="84">
                  <c:v>1.2322191684730767E-3</c:v>
                </c:pt>
                <c:pt idx="85">
                  <c:v>8.7268269504580352E-4</c:v>
                </c:pt>
                <c:pt idx="86">
                  <c:v>6.1190193011380453E-4</c:v>
                </c:pt>
                <c:pt idx="87">
                  <c:v>4.2478027055077523E-4</c:v>
                </c:pt>
                <c:pt idx="88">
                  <c:v>2.9194692579147713E-4</c:v>
                </c:pt>
                <c:pt idx="89">
                  <c:v>1.986554713927847E-4</c:v>
                </c:pt>
                <c:pt idx="90">
                  <c:v>1.3383022576489391E-4</c:v>
                </c:pt>
                <c:pt idx="91">
                  <c:v>8.9261657177138796E-5</c:v>
                </c:pt>
                <c:pt idx="92">
                  <c:v>5.8943067756544036E-5</c:v>
                </c:pt>
                <c:pt idx="93">
                  <c:v>3.8535196742089935E-5</c:v>
                </c:pt>
                <c:pt idx="94">
                  <c:v>2.494247129005548E-5</c:v>
                </c:pt>
                <c:pt idx="95">
                  <c:v>1.5983741106906752E-5</c:v>
                </c:pt>
                <c:pt idx="96">
                  <c:v>1.0140852065487588E-5</c:v>
                </c:pt>
                <c:pt idx="97">
                  <c:v>6.3698251788676566E-6</c:v>
                </c:pt>
                <c:pt idx="98">
                  <c:v>3.9612990910324344E-6</c:v>
                </c:pt>
                <c:pt idx="99">
                  <c:v>2.438960745893586E-6</c:v>
                </c:pt>
                <c:pt idx="100">
                  <c:v>1.4867195147344432E-6</c:v>
                </c:pt>
                <c:pt idx="101">
                  <c:v>8.9724351623842458E-7</c:v>
                </c:pt>
                <c:pt idx="102">
                  <c:v>5.3610353446981852E-7</c:v>
                </c:pt>
                <c:pt idx="103">
                  <c:v>3.171349216716319E-7</c:v>
                </c:pt>
                <c:pt idx="104">
                  <c:v>1.8573618445555041E-7</c:v>
                </c:pt>
                <c:pt idx="105">
                  <c:v>1.0769760042544539E-7</c:v>
                </c:pt>
                <c:pt idx="106">
                  <c:v>6.1826205001665932E-8</c:v>
                </c:pt>
                <c:pt idx="107">
                  <c:v>3.5139550948208834E-8</c:v>
                </c:pt>
                <c:pt idx="108">
                  <c:v>1.9773196406247269E-8</c:v>
                </c:pt>
                <c:pt idx="109">
                  <c:v>1.1015763624683796E-8</c:v>
                </c:pt>
                <c:pt idx="110">
                  <c:v>6.0758828498241282E-9</c:v>
                </c:pt>
                <c:pt idx="111">
                  <c:v>3.3178842435477648E-9</c:v>
                </c:pt>
                <c:pt idx="112">
                  <c:v>1.793783907964347E-9</c:v>
                </c:pt>
                <c:pt idx="113">
                  <c:v>9.6014333703138025E-10</c:v>
                </c:pt>
                <c:pt idx="114">
                  <c:v>5.0881402816458526E-10</c:v>
                </c:pt>
                <c:pt idx="115">
                  <c:v>2.6695566147632883E-10</c:v>
                </c:pt>
                <c:pt idx="116">
                  <c:v>1.3866799941655437E-10</c:v>
                </c:pt>
                <c:pt idx="117">
                  <c:v>7.1313281239972913E-11</c:v>
                </c:pt>
                <c:pt idx="118">
                  <c:v>3.6309615017924331E-11</c:v>
                </c:pt>
                <c:pt idx="119">
                  <c:v>1.8303322170159097E-11</c:v>
                </c:pt>
                <c:pt idx="120">
                  <c:v>9.1347204083662819E-12</c:v>
                </c:pt>
                <c:pt idx="121">
                  <c:v>4.5135436772063672E-12</c:v>
                </c:pt>
                <c:pt idx="122">
                  <c:v>2.2079899631375787E-12</c:v>
                </c:pt>
                <c:pt idx="123">
                  <c:v>1.0693837871543805E-12</c:v>
                </c:pt>
                <c:pt idx="124">
                  <c:v>5.1277536367977383E-13</c:v>
                </c:pt>
                <c:pt idx="125">
                  <c:v>2.4343205330295291E-13</c:v>
                </c:pt>
                <c:pt idx="126">
                  <c:v>1.1441564901803849E-13</c:v>
                </c:pt>
                <c:pt idx="127">
                  <c:v>5.3241483722541546E-14</c:v>
                </c:pt>
                <c:pt idx="128">
                  <c:v>2.4528552856969902E-14</c:v>
                </c:pt>
                <c:pt idx="129">
                  <c:v>1.1187956214354479E-14</c:v>
                </c:pt>
                <c:pt idx="130">
                  <c:v>5.0522710835381131E-15</c:v>
                </c:pt>
                <c:pt idx="131">
                  <c:v>2.2588094031548648E-15</c:v>
                </c:pt>
                <c:pt idx="132">
                  <c:v>9.9983787484996662E-16</c:v>
                </c:pt>
                <c:pt idx="133">
                  <c:v>4.3816394355105099E-16</c:v>
                </c:pt>
                <c:pt idx="134">
                  <c:v>1.9010815379084772E-16</c:v>
                </c:pt>
                <c:pt idx="135">
                  <c:v>8.1662356316717553E-17</c:v>
                </c:pt>
                <c:pt idx="136">
                  <c:v>3.4729627485671702E-17</c:v>
                </c:pt>
                <c:pt idx="137">
                  <c:v>1.4622963575010631E-17</c:v>
                </c:pt>
                <c:pt idx="138">
                  <c:v>6.0957581295642369E-18</c:v>
                </c:pt>
                <c:pt idx="139">
                  <c:v>2.5158057769521555E-18</c:v>
                </c:pt>
                <c:pt idx="140">
                  <c:v>1.0279773571672058E-18</c:v>
                </c:pt>
                <c:pt idx="141">
                  <c:v>4.1585989791164308E-19</c:v>
                </c:pt>
                <c:pt idx="142">
                  <c:v>1.6655880323804497E-19</c:v>
                </c:pt>
                <c:pt idx="143">
                  <c:v>6.6045798607414678E-20</c:v>
                </c:pt>
                <c:pt idx="144">
                  <c:v>2.5928647011012368E-20</c:v>
                </c:pt>
                <c:pt idx="145">
                  <c:v>1.0077935394303448E-20</c:v>
                </c:pt>
                <c:pt idx="146">
                  <c:v>3.878111931748284E-21</c:v>
                </c:pt>
                <c:pt idx="147">
                  <c:v>1.4774954927047792E-21</c:v>
                </c:pt>
                <c:pt idx="148">
                  <c:v>5.5730000227227497E-22</c:v>
                </c:pt>
                <c:pt idx="149">
                  <c:v>2.0811768202035936E-22</c:v>
                </c:pt>
                <c:pt idx="150">
                  <c:v>7.6945986267092623E-23</c:v>
                </c:pt>
                <c:pt idx="151">
                  <c:v>2.8165665442773033E-23</c:v>
                </c:pt>
                <c:pt idx="152">
                  <c:v>1.0207305594310017E-23</c:v>
                </c:pt>
                <c:pt idx="153">
                  <c:v>3.662345168556861E-24</c:v>
                </c:pt>
                <c:pt idx="154">
                  <c:v>1.3009616199244399E-24</c:v>
                </c:pt>
                <c:pt idx="155">
                  <c:v>4.5753755905226909E-25</c:v>
                </c:pt>
                <c:pt idx="156">
                  <c:v>1.5931111327016347E-25</c:v>
                </c:pt>
                <c:pt idx="157">
                  <c:v>5.4918978318201586E-26</c:v>
                </c:pt>
                <c:pt idx="158">
                  <c:v>1.874372402342622E-26</c:v>
                </c:pt>
                <c:pt idx="159">
                  <c:v>6.3335378218333957E-27</c:v>
                </c:pt>
                <c:pt idx="160">
                  <c:v>2.1188192535103022E-27</c:v>
                </c:pt>
                <c:pt idx="161">
                  <c:v>7.0177599426644996E-28</c:v>
                </c:pt>
                <c:pt idx="162">
                  <c:v>2.3012307088491691E-28</c:v>
                </c:pt>
                <c:pt idx="163">
                  <c:v>7.4710022758867624E-29</c:v>
                </c:pt>
                <c:pt idx="164">
                  <c:v>2.4013454000095597E-29</c:v>
                </c:pt>
                <c:pt idx="165">
                  <c:v>7.6416554115903533E-30</c:v>
                </c:pt>
                <c:pt idx="166">
                  <c:v>2.407561131840259E-30</c:v>
                </c:pt>
                <c:pt idx="167">
                  <c:v>7.5097287724993026E-31</c:v>
                </c:pt>
                <c:pt idx="168">
                  <c:v>2.319146777256974E-31</c:v>
                </c:pt>
                <c:pt idx="169">
                  <c:v>7.0907026684305795E-32</c:v>
                </c:pt>
                <c:pt idx="170">
                  <c:v>2.1463837356637923E-32</c:v>
                </c:pt>
                <c:pt idx="171">
                  <c:v>6.4325403346378514E-33</c:v>
                </c:pt>
                <c:pt idx="172">
                  <c:v>1.908599134637386E-33</c:v>
                </c:pt>
                <c:pt idx="173">
                  <c:v>5.606656926305585E-34</c:v>
                </c:pt>
                <c:pt idx="174">
                  <c:v>1.6306107348401318E-34</c:v>
                </c:pt>
                <c:pt idx="175">
                  <c:v>4.6951953579764138E-35</c:v>
                </c:pt>
                <c:pt idx="176">
                  <c:v>1.3384867992546111E-35</c:v>
                </c:pt>
                <c:pt idx="177">
                  <c:v>3.7777357211499785E-36</c:v>
                </c:pt>
                <c:pt idx="178">
                  <c:v>1.0556163502455138E-36</c:v>
                </c:pt>
                <c:pt idx="179">
                  <c:v>2.9203687938687191E-37</c:v>
                </c:pt>
                <c:pt idx="180">
                  <c:v>7.99882775700829E-38</c:v>
                </c:pt>
                <c:pt idx="181">
                  <c:v>2.1690624002610016E-38</c:v>
                </c:pt>
                <c:pt idx="182">
                  <c:v>5.8233755997373956E-39</c:v>
                </c:pt>
                <c:pt idx="183">
                  <c:v>1.547870466296426E-39</c:v>
                </c:pt>
                <c:pt idx="184">
                  <c:v>4.0733476775283086E-40</c:v>
                </c:pt>
                <c:pt idx="185">
                  <c:v>1.0612688139153217E-40</c:v>
                </c:pt>
                <c:pt idx="186">
                  <c:v>2.7375141923555032E-41</c:v>
                </c:pt>
                <c:pt idx="187">
                  <c:v>6.9910822497068856E-42</c:v>
                </c:pt>
                <c:pt idx="188">
                  <c:v>1.7676224102536016E-42</c:v>
                </c:pt>
                <c:pt idx="189">
                  <c:v>4.4247795833162935E-43</c:v>
                </c:pt>
                <c:pt idx="190">
                  <c:v>1.0966065593889713E-43</c:v>
                </c:pt>
                <c:pt idx="191">
                  <c:v>2.6907112356423892E-44</c:v>
                </c:pt>
                <c:pt idx="192">
                  <c:v>6.5364267753183788E-45</c:v>
                </c:pt>
                <c:pt idx="193">
                  <c:v>1.5720659586056425E-45</c:v>
                </c:pt>
                <c:pt idx="194">
                  <c:v>3.7433305798847432E-46</c:v>
                </c:pt>
                <c:pt idx="195">
                  <c:v>8.8247549745939458E-47</c:v>
                </c:pt>
                <c:pt idx="196">
                  <c:v>2.0597010224086676E-47</c:v>
                </c:pt>
                <c:pt idx="197">
                  <c:v>4.7595157530199005E-48</c:v>
                </c:pt>
                <c:pt idx="198">
                  <c:v>1.0888759553275512E-48</c:v>
                </c:pt>
                <c:pt idx="199">
                  <c:v>2.4663295258800953E-49</c:v>
                </c:pt>
                <c:pt idx="200">
                  <c:v>5.530709549843237E-50</c:v>
                </c:pt>
              </c:numCache>
            </c:numRef>
          </c:val>
          <c:smooth val="0"/>
        </c:ser>
        <c:ser>
          <c:idx val="2"/>
          <c:order val="1"/>
          <c:tx>
            <c:v>層別Ｂ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'改善前後 比較'!$A$42:$A$242</c:f>
              <c:numCache>
                <c:formatCode>General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</c:numCache>
            </c:numRef>
          </c:cat>
          <c:val>
            <c:numRef>
              <c:f>'改善前後 比較'!$C$42:$C$242</c:f>
              <c:numCache>
                <c:formatCode>General</c:formatCode>
                <c:ptCount val="201"/>
                <c:pt idx="1">
                  <c:v>2.0811768202028245E-22</c:v>
                </c:pt>
                <c:pt idx="2">
                  <c:v>5.5730000227206912E-22</c:v>
                </c:pt>
                <c:pt idx="3">
                  <c:v>1.4774954927042648E-21</c:v>
                </c:pt>
                <c:pt idx="4">
                  <c:v>3.8781119317469607E-21</c:v>
                </c:pt>
                <c:pt idx="5">
                  <c:v>1.007793539430001E-20</c:v>
                </c:pt>
                <c:pt idx="6">
                  <c:v>2.5928647011003708E-20</c:v>
                </c:pt>
                <c:pt idx="7">
                  <c:v>6.6045798607393083E-20</c:v>
                </c:pt>
                <c:pt idx="8">
                  <c:v>1.665588032379929E-19</c:v>
                </c:pt>
                <c:pt idx="9">
                  <c:v>4.1585989791151602E-19</c:v>
                </c:pt>
                <c:pt idx="10">
                  <c:v>1.0279773571668917E-18</c:v>
                </c:pt>
                <c:pt idx="11">
                  <c:v>2.5158057769514047E-18</c:v>
                </c:pt>
                <c:pt idx="12">
                  <c:v>6.095758129562418E-18</c:v>
                </c:pt>
                <c:pt idx="13">
                  <c:v>1.4622963575006579E-17</c:v>
                </c:pt>
                <c:pt idx="14">
                  <c:v>3.4729627485662082E-17</c:v>
                </c:pt>
                <c:pt idx="15">
                  <c:v>8.1662356316695502E-17</c:v>
                </c:pt>
                <c:pt idx="16">
                  <c:v>1.9010815379079637E-16</c:v>
                </c:pt>
                <c:pt idx="17">
                  <c:v>4.3816394355093887E-16</c:v>
                </c:pt>
                <c:pt idx="18">
                  <c:v>9.9983787484971794E-16</c:v>
                </c:pt>
                <c:pt idx="19">
                  <c:v>2.2588094031543032E-15</c:v>
                </c:pt>
                <c:pt idx="20">
                  <c:v>5.0522710835368927E-15</c:v>
                </c:pt>
                <c:pt idx="21">
                  <c:v>1.1187956214351896E-14</c:v>
                </c:pt>
                <c:pt idx="22">
                  <c:v>2.45285528569645E-14</c:v>
                </c:pt>
                <c:pt idx="23">
                  <c:v>5.3241483722529814E-14</c:v>
                </c:pt>
                <c:pt idx="24">
                  <c:v>1.144156490180137E-13</c:v>
                </c:pt>
                <c:pt idx="25">
                  <c:v>2.4343205330290273E-13</c:v>
                </c:pt>
                <c:pt idx="26">
                  <c:v>5.1277536367967356E-13</c:v>
                </c:pt>
                <c:pt idx="27">
                  <c:v>1.0693837871541717E-12</c:v>
                </c:pt>
                <c:pt idx="28">
                  <c:v>2.207989963137155E-12</c:v>
                </c:pt>
                <c:pt idx="29">
                  <c:v>4.5135436772055497E-12</c:v>
                </c:pt>
                <c:pt idx="30">
                  <c:v>9.1347204083647229E-12</c:v>
                </c:pt>
                <c:pt idx="31">
                  <c:v>1.8303322170155975E-11</c:v>
                </c:pt>
                <c:pt idx="32">
                  <c:v>3.6309615017918134E-11</c:v>
                </c:pt>
                <c:pt idx="33">
                  <c:v>7.1313281239961526E-11</c:v>
                </c:pt>
                <c:pt idx="34">
                  <c:v>1.3866799941653319E-10</c:v>
                </c:pt>
                <c:pt idx="35">
                  <c:v>2.6695566147628804E-10</c:v>
                </c:pt>
                <c:pt idx="36">
                  <c:v>5.0881402816451102E-10</c:v>
                </c:pt>
                <c:pt idx="37">
                  <c:v>9.6014333703124376E-10</c:v>
                </c:pt>
                <c:pt idx="38">
                  <c:v>1.7937839079641115E-9</c:v>
                </c:pt>
                <c:pt idx="39">
                  <c:v>3.3178842435473405E-9</c:v>
                </c:pt>
                <c:pt idx="40">
                  <c:v>6.0758828498233506E-9</c:v>
                </c:pt>
                <c:pt idx="41">
                  <c:v>1.1015763624682426E-8</c:v>
                </c:pt>
                <c:pt idx="42">
                  <c:v>1.9773196406244814E-8</c:v>
                </c:pt>
                <c:pt idx="43">
                  <c:v>3.5139550948204466E-8</c:v>
                </c:pt>
                <c:pt idx="44">
                  <c:v>6.1826205001658573E-8</c:v>
                </c:pt>
                <c:pt idx="45">
                  <c:v>1.0769760042543276E-7</c:v>
                </c:pt>
                <c:pt idx="46">
                  <c:v>1.8573618445552897E-7</c:v>
                </c:pt>
                <c:pt idx="47">
                  <c:v>3.1713492167159643E-7</c:v>
                </c:pt>
                <c:pt idx="48">
                  <c:v>5.3610353446975944E-7</c:v>
                </c:pt>
                <c:pt idx="49">
                  <c:v>8.972435162383258E-7</c:v>
                </c:pt>
                <c:pt idx="50">
                  <c:v>1.4867195147342845E-6</c:v>
                </c:pt>
                <c:pt idx="51">
                  <c:v>2.4389607458933348E-6</c:v>
                </c:pt>
                <c:pt idx="52">
                  <c:v>3.9612990910320262E-6</c:v>
                </c:pt>
                <c:pt idx="53">
                  <c:v>6.3698251788670111E-6</c:v>
                </c:pt>
                <c:pt idx="54">
                  <c:v>1.0140852065486597E-5</c:v>
                </c:pt>
                <c:pt idx="55">
                  <c:v>1.5983741106905221E-5</c:v>
                </c:pt>
                <c:pt idx="56">
                  <c:v>2.4942471290053136E-5</c:v>
                </c:pt>
                <c:pt idx="57">
                  <c:v>3.8535196742086377E-5</c:v>
                </c:pt>
                <c:pt idx="58">
                  <c:v>5.8943067756538703E-5</c:v>
                </c:pt>
                <c:pt idx="59">
                  <c:v>8.9261657177131017E-5</c:v>
                </c:pt>
                <c:pt idx="60">
                  <c:v>1.3383022576488252E-4</c:v>
                </c:pt>
                <c:pt idx="61">
                  <c:v>1.986554713927683E-4</c:v>
                </c:pt>
                <c:pt idx="62">
                  <c:v>2.9194692579145355E-4</c:v>
                </c:pt>
                <c:pt idx="63">
                  <c:v>4.2478027055074168E-4</c:v>
                </c:pt>
                <c:pt idx="64">
                  <c:v>6.1190193011375726E-4</c:v>
                </c:pt>
                <c:pt idx="65">
                  <c:v>8.7268269504573847E-4</c:v>
                </c:pt>
                <c:pt idx="66">
                  <c:v>1.2322191684729881E-3</c:v>
                </c:pt>
                <c:pt idx="67">
                  <c:v>1.7225689390536355E-3</c:v>
                </c:pt>
                <c:pt idx="68">
                  <c:v>2.384088201464781E-3</c:v>
                </c:pt>
                <c:pt idx="69">
                  <c:v>3.2668190561998345E-3</c:v>
                </c:pt>
                <c:pt idx="70">
                  <c:v>4.4318484119378896E-3</c:v>
                </c:pt>
                <c:pt idx="71">
                  <c:v>5.9525324197756951E-3</c:v>
                </c:pt>
                <c:pt idx="72">
                  <c:v>7.91545158297975E-3</c:v>
                </c:pt>
                <c:pt idx="73">
                  <c:v>1.0420934814422318E-2</c:v>
                </c:pt>
                <c:pt idx="74">
                  <c:v>1.358296923368525E-2</c:v>
                </c:pt>
                <c:pt idx="75">
                  <c:v>1.7528300493568072E-2</c:v>
                </c:pt>
                <c:pt idx="76">
                  <c:v>2.2394530294842306E-2</c:v>
                </c:pt>
                <c:pt idx="77">
                  <c:v>2.832703774160043E-2</c:v>
                </c:pt>
                <c:pt idx="78">
                  <c:v>3.5474592846230529E-2</c:v>
                </c:pt>
                <c:pt idx="79">
                  <c:v>4.3983595980426081E-2</c:v>
                </c:pt>
                <c:pt idx="80">
                  <c:v>5.399096651318671E-2</c:v>
                </c:pt>
                <c:pt idx="81">
                  <c:v>6.5615814774674999E-2</c:v>
                </c:pt>
                <c:pt idx="82">
                  <c:v>7.895015830089229E-2</c:v>
                </c:pt>
                <c:pt idx="83">
                  <c:v>9.4049077376884782E-2</c:v>
                </c:pt>
                <c:pt idx="84">
                  <c:v>0.11092083467945311</c:v>
                </c:pt>
                <c:pt idx="85">
                  <c:v>0.12951759566588897</c:v>
                </c:pt>
                <c:pt idx="86">
                  <c:v>0.1497274656357418</c:v>
                </c:pt>
                <c:pt idx="87">
                  <c:v>0.17136859204780405</c:v>
                </c:pt>
                <c:pt idx="88">
                  <c:v>0.1941860549832094</c:v>
                </c:pt>
                <c:pt idx="89">
                  <c:v>0.21785217703254681</c:v>
                </c:pt>
                <c:pt idx="90">
                  <c:v>0.24197072451913951</c:v>
                </c:pt>
                <c:pt idx="91">
                  <c:v>0.26608524989875093</c:v>
                </c:pt>
                <c:pt idx="92">
                  <c:v>0.28969155276147884</c:v>
                </c:pt>
                <c:pt idx="93">
                  <c:v>0.31225393336675755</c:v>
                </c:pt>
                <c:pt idx="94">
                  <c:v>0.33322460289179617</c:v>
                </c:pt>
                <c:pt idx="95">
                  <c:v>0.35206532676429636</c:v>
                </c:pt>
                <c:pt idx="96">
                  <c:v>0.36827014030332067</c:v>
                </c:pt>
                <c:pt idx="97">
                  <c:v>0.38138781546052203</c:v>
                </c:pt>
                <c:pt idx="98">
                  <c:v>0.39104269397545444</c:v>
                </c:pt>
                <c:pt idx="99">
                  <c:v>0.39695254747701103</c:v>
                </c:pt>
                <c:pt idx="100">
                  <c:v>0.3989422804014327</c:v>
                </c:pt>
                <c:pt idx="101">
                  <c:v>0.39695254747701259</c:v>
                </c:pt>
                <c:pt idx="102">
                  <c:v>0.39104269397545749</c:v>
                </c:pt>
                <c:pt idx="103">
                  <c:v>0.38138781546052647</c:v>
                </c:pt>
                <c:pt idx="104">
                  <c:v>0.36827014030332644</c:v>
                </c:pt>
                <c:pt idx="105">
                  <c:v>0.35206532676430324</c:v>
                </c:pt>
                <c:pt idx="106">
                  <c:v>0.333224602891804</c:v>
                </c:pt>
                <c:pt idx="107">
                  <c:v>0.3122539333667661</c:v>
                </c:pt>
                <c:pt idx="108">
                  <c:v>0.28969155276148795</c:v>
                </c:pt>
                <c:pt idx="109">
                  <c:v>0.26608524989876026</c:v>
                </c:pt>
                <c:pt idx="110">
                  <c:v>0.24197072451914894</c:v>
                </c:pt>
                <c:pt idx="111">
                  <c:v>0.21785217703255616</c:v>
                </c:pt>
                <c:pt idx="112">
                  <c:v>0.1941860549832185</c:v>
                </c:pt>
                <c:pt idx="113">
                  <c:v>0.17136859204781274</c:v>
                </c:pt>
                <c:pt idx="114">
                  <c:v>0.14972746563574998</c:v>
                </c:pt>
                <c:pt idx="115">
                  <c:v>0.12951759566589657</c:v>
                </c:pt>
                <c:pt idx="116">
                  <c:v>0.11092083467946004</c:v>
                </c:pt>
                <c:pt idx="117">
                  <c:v>9.4049077376891013E-2</c:v>
                </c:pt>
                <c:pt idx="118">
                  <c:v>7.8950158300897855E-2</c:v>
                </c:pt>
                <c:pt idx="119">
                  <c:v>6.561581477467987E-2</c:v>
                </c:pt>
                <c:pt idx="120">
                  <c:v>5.3990966513190929E-2</c:v>
                </c:pt>
                <c:pt idx="121">
                  <c:v>4.3983595980429696E-2</c:v>
                </c:pt>
                <c:pt idx="122">
                  <c:v>3.5474592846233569E-2</c:v>
                </c:pt>
                <c:pt idx="123">
                  <c:v>2.8327037741602987E-2</c:v>
                </c:pt>
                <c:pt idx="124">
                  <c:v>2.2394530294844402E-2</c:v>
                </c:pt>
                <c:pt idx="125">
                  <c:v>1.7528300493569782E-2</c:v>
                </c:pt>
                <c:pt idx="126">
                  <c:v>1.3582969233686633E-2</c:v>
                </c:pt>
                <c:pt idx="127">
                  <c:v>1.0420934814423414E-2</c:v>
                </c:pt>
                <c:pt idx="128">
                  <c:v>7.9154515829806173E-3</c:v>
                </c:pt>
                <c:pt idx="129">
                  <c:v>5.9525324197763725E-3</c:v>
                </c:pt>
                <c:pt idx="130">
                  <c:v>4.4318484119384082E-3</c:v>
                </c:pt>
                <c:pt idx="131">
                  <c:v>3.2668190562002292E-3</c:v>
                </c:pt>
                <c:pt idx="132">
                  <c:v>2.3840882014650772E-3</c:v>
                </c:pt>
                <c:pt idx="133">
                  <c:v>1.7225689390538573E-3</c:v>
                </c:pt>
                <c:pt idx="134">
                  <c:v>1.2322191684731511E-3</c:v>
                </c:pt>
                <c:pt idx="135">
                  <c:v>8.7268269504585784E-4</c:v>
                </c:pt>
                <c:pt idx="136">
                  <c:v>6.1190193011384367E-4</c:v>
                </c:pt>
                <c:pt idx="137">
                  <c:v>4.247802705508031E-4</c:v>
                </c:pt>
                <c:pt idx="138">
                  <c:v>2.9194692579149681E-4</c:v>
                </c:pt>
                <c:pt idx="139">
                  <c:v>1.9865547139279849E-4</c:v>
                </c:pt>
                <c:pt idx="140">
                  <c:v>1.3383022576490342E-4</c:v>
                </c:pt>
                <c:pt idx="141">
                  <c:v>8.9261657177145301E-5</c:v>
                </c:pt>
                <c:pt idx="142">
                  <c:v>5.894306775654844E-5</c:v>
                </c:pt>
                <c:pt idx="143">
                  <c:v>3.8535196742092876E-5</c:v>
                </c:pt>
                <c:pt idx="144">
                  <c:v>2.4942471290057432E-5</c:v>
                </c:pt>
                <c:pt idx="145">
                  <c:v>1.5983741106908029E-5</c:v>
                </c:pt>
                <c:pt idx="146">
                  <c:v>1.0140852065488417E-5</c:v>
                </c:pt>
                <c:pt idx="147">
                  <c:v>6.3698251788681876E-6</c:v>
                </c:pt>
                <c:pt idx="148">
                  <c:v>3.9612990910327724E-6</c:v>
                </c:pt>
                <c:pt idx="149">
                  <c:v>2.4389607458937986E-6</c:v>
                </c:pt>
                <c:pt idx="150">
                  <c:v>1.4867195147345751E-6</c:v>
                </c:pt>
                <c:pt idx="151">
                  <c:v>8.972435162385059E-7</c:v>
                </c:pt>
                <c:pt idx="152">
                  <c:v>5.3610353446986807E-7</c:v>
                </c:pt>
                <c:pt idx="153">
                  <c:v>3.1713492167166176E-7</c:v>
                </c:pt>
                <c:pt idx="154">
                  <c:v>1.8573618445556822E-7</c:v>
                </c:pt>
                <c:pt idx="155">
                  <c:v>1.0769760042545594E-7</c:v>
                </c:pt>
                <c:pt idx="156">
                  <c:v>6.1826205001672073E-8</c:v>
                </c:pt>
                <c:pt idx="157">
                  <c:v>3.5139550948212328E-8</c:v>
                </c:pt>
                <c:pt idx="158">
                  <c:v>1.9773196406249307E-8</c:v>
                </c:pt>
                <c:pt idx="159">
                  <c:v>1.1015763624684969E-8</c:v>
                </c:pt>
                <c:pt idx="160">
                  <c:v>6.075882849824775E-9</c:v>
                </c:pt>
                <c:pt idx="161">
                  <c:v>3.3178842435481296E-9</c:v>
                </c:pt>
                <c:pt idx="162">
                  <c:v>1.7937839079645257E-9</c:v>
                </c:pt>
                <c:pt idx="163">
                  <c:v>9.6014333703146565E-10</c:v>
                </c:pt>
                <c:pt idx="164">
                  <c:v>5.0881402816462683E-10</c:v>
                </c:pt>
                <c:pt idx="165">
                  <c:v>2.6695566147634687E-10</c:v>
                </c:pt>
                <c:pt idx="166">
                  <c:v>1.3866799941656274E-10</c:v>
                </c:pt>
                <c:pt idx="167">
                  <c:v>7.1313281239976467E-11</c:v>
                </c:pt>
                <c:pt idx="168">
                  <c:v>3.6309615017925617E-11</c:v>
                </c:pt>
                <c:pt idx="169">
                  <c:v>1.8303322170159549E-11</c:v>
                </c:pt>
                <c:pt idx="170">
                  <c:v>9.1347204083664112E-12</c:v>
                </c:pt>
                <c:pt idx="171">
                  <c:v>4.5135436772063672E-12</c:v>
                </c:pt>
                <c:pt idx="172">
                  <c:v>2.2079899631375472E-12</c:v>
                </c:pt>
                <c:pt idx="173">
                  <c:v>1.069383787154354E-12</c:v>
                </c:pt>
                <c:pt idx="174">
                  <c:v>5.1277536367975374E-13</c:v>
                </c:pt>
                <c:pt idx="175">
                  <c:v>2.4343205330293994E-13</c:v>
                </c:pt>
                <c:pt idx="176">
                  <c:v>1.1441564901803079E-13</c:v>
                </c:pt>
                <c:pt idx="177">
                  <c:v>5.3241483722537191E-14</c:v>
                </c:pt>
                <c:pt idx="178">
                  <c:v>2.4528552856967552E-14</c:v>
                </c:pt>
                <c:pt idx="179">
                  <c:v>1.1187956214353207E-14</c:v>
                </c:pt>
                <c:pt idx="180">
                  <c:v>5.052271083537467E-15</c:v>
                </c:pt>
                <c:pt idx="181">
                  <c:v>2.2588094031545438E-15</c:v>
                </c:pt>
                <c:pt idx="182">
                  <c:v>9.9983787484981023E-16</c:v>
                </c:pt>
                <c:pt idx="183">
                  <c:v>4.3816394355097309E-16</c:v>
                </c:pt>
                <c:pt idx="184">
                  <c:v>1.901081537908099E-16</c:v>
                </c:pt>
                <c:pt idx="185">
                  <c:v>8.1662356316700149E-17</c:v>
                </c:pt>
                <c:pt idx="186">
                  <c:v>3.4729627485663561E-17</c:v>
                </c:pt>
                <c:pt idx="187">
                  <c:v>1.4622963575006995E-17</c:v>
                </c:pt>
                <c:pt idx="188">
                  <c:v>6.0957581295625914E-18</c:v>
                </c:pt>
                <c:pt idx="189">
                  <c:v>2.5158057769514402E-18</c:v>
                </c:pt>
                <c:pt idx="190">
                  <c:v>1.0279773571668917E-18</c:v>
                </c:pt>
                <c:pt idx="191">
                  <c:v>4.1585989791150716E-19</c:v>
                </c:pt>
                <c:pt idx="192">
                  <c:v>1.6655880323798698E-19</c:v>
                </c:pt>
                <c:pt idx="193">
                  <c:v>6.6045798607390748E-20</c:v>
                </c:pt>
                <c:pt idx="194">
                  <c:v>2.5928647011002417E-20</c:v>
                </c:pt>
                <c:pt idx="195">
                  <c:v>1.0077935394299295E-20</c:v>
                </c:pt>
                <c:pt idx="196">
                  <c:v>3.8781119317466304E-21</c:v>
                </c:pt>
                <c:pt idx="197">
                  <c:v>1.477495492704118E-21</c:v>
                </c:pt>
                <c:pt idx="198">
                  <c:v>5.5730000227201364E-22</c:v>
                </c:pt>
                <c:pt idx="199">
                  <c:v>2.0811768202025732E-22</c:v>
                </c:pt>
                <c:pt idx="200">
                  <c:v>7.6945986267053267E-23</c:v>
                </c:pt>
              </c:numCache>
            </c:numRef>
          </c:val>
          <c:smooth val="0"/>
        </c:ser>
        <c:ser>
          <c:idx val="3"/>
          <c:order val="2"/>
          <c:tx>
            <c:v>全体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'改善前後 比較'!$A$42:$A$242</c:f>
              <c:numCache>
                <c:formatCode>General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</c:numCache>
            </c:numRef>
          </c:cat>
          <c:val>
            <c:numRef>
              <c:f>'改善前後 比較'!$D$42:$D$242</c:f>
              <c:numCache>
                <c:formatCode>General</c:formatCode>
                <c:ptCount val="20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4036152"/>
        <c:axId val="614036544"/>
      </c:lineChart>
      <c:catAx>
        <c:axId val="614036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測定値</a:t>
                </a:r>
              </a:p>
            </c:rich>
          </c:tx>
          <c:layout>
            <c:manualLayout>
              <c:xMode val="edge"/>
              <c:yMode val="edge"/>
              <c:x val="0.50879774502800545"/>
              <c:y val="0.906306704984298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403654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14036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確立密度</a:t>
                </a:r>
              </a:p>
            </c:rich>
          </c:tx>
          <c:layout>
            <c:manualLayout>
              <c:xMode val="edge"/>
              <c:yMode val="edge"/>
              <c:x val="1.0263931455896365E-2"/>
              <c:y val="0.43243262265652394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4036152"/>
        <c:crosses val="autoZero"/>
        <c:crossBetween val="between"/>
        <c:majorUnit val="0.1"/>
        <c:min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7683300151800359"/>
          <c:y val="1.9819828538424011E-2"/>
          <c:w val="0.11436952193713093"/>
          <c:h val="9.90991426921200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113381999293"/>
          <c:y val="5.6485543175110446E-2"/>
          <c:w val="0.77625729427347856"/>
          <c:h val="0.80962611884324986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'３つの正規分布　比較'!$A$42:$A$141</c:f>
              <c:numCache>
                <c:formatCode>General</c:formatCode>
                <c:ptCount val="10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</c:numCache>
            </c:numRef>
          </c:cat>
          <c:val>
            <c:numRef>
              <c:f>'３つの正規分布　比較'!$B$42:$B$141</c:f>
              <c:numCache>
                <c:formatCode>General</c:formatCode>
                <c:ptCount val="100"/>
                <c:pt idx="0">
                  <c:v>1.4867195147342977E-6</c:v>
                </c:pt>
                <c:pt idx="1">
                  <c:v>2.4389607458933522E-6</c:v>
                </c:pt>
                <c:pt idx="2">
                  <c:v>3.9612990910320753E-6</c:v>
                </c:pt>
                <c:pt idx="3">
                  <c:v>6.3698251788670899E-6</c:v>
                </c:pt>
                <c:pt idx="4">
                  <c:v>1.0140852065486758E-5</c:v>
                </c:pt>
                <c:pt idx="5">
                  <c:v>1.5983741106905475E-5</c:v>
                </c:pt>
                <c:pt idx="6">
                  <c:v>2.4942471290053535E-5</c:v>
                </c:pt>
                <c:pt idx="7">
                  <c:v>3.8535196742087129E-5</c:v>
                </c:pt>
                <c:pt idx="8">
                  <c:v>5.8943067756539855E-5</c:v>
                </c:pt>
                <c:pt idx="9">
                  <c:v>8.9261657177132928E-5</c:v>
                </c:pt>
                <c:pt idx="10">
                  <c:v>1.3383022576488537E-4</c:v>
                </c:pt>
                <c:pt idx="11">
                  <c:v>1.9865547139277237E-4</c:v>
                </c:pt>
                <c:pt idx="12">
                  <c:v>2.9194692579146027E-4</c:v>
                </c:pt>
                <c:pt idx="13">
                  <c:v>4.2478027055075143E-4</c:v>
                </c:pt>
                <c:pt idx="14">
                  <c:v>6.1190193011377298E-4</c:v>
                </c:pt>
                <c:pt idx="15">
                  <c:v>8.7268269504576015E-4</c:v>
                </c:pt>
                <c:pt idx="16">
                  <c:v>1.232219168473021E-3</c:v>
                </c:pt>
                <c:pt idx="17">
                  <c:v>1.7225689390536812E-3</c:v>
                </c:pt>
                <c:pt idx="18">
                  <c:v>2.3840882014648486E-3</c:v>
                </c:pt>
                <c:pt idx="19">
                  <c:v>3.2668190561999247E-3</c:v>
                </c:pt>
                <c:pt idx="20">
                  <c:v>4.4318484119380153E-3</c:v>
                </c:pt>
                <c:pt idx="21">
                  <c:v>5.9525324197758642E-3</c:v>
                </c:pt>
                <c:pt idx="22">
                  <c:v>7.9154515829799772E-3</c:v>
                </c:pt>
                <c:pt idx="23">
                  <c:v>1.0420934814422614E-2</c:v>
                </c:pt>
                <c:pt idx="24">
                  <c:v>1.3582969233685644E-2</c:v>
                </c:pt>
                <c:pt idx="25">
                  <c:v>1.7528300493568578E-2</c:v>
                </c:pt>
                <c:pt idx="26">
                  <c:v>2.2394530294842948E-2</c:v>
                </c:pt>
                <c:pt idx="27">
                  <c:v>2.8327037741601249E-2</c:v>
                </c:pt>
                <c:pt idx="28">
                  <c:v>3.5474592846231535E-2</c:v>
                </c:pt>
                <c:pt idx="29">
                  <c:v>4.3983595980427309E-2</c:v>
                </c:pt>
                <c:pt idx="30">
                  <c:v>5.3990966513188202E-2</c:v>
                </c:pt>
                <c:pt idx="31">
                  <c:v>6.5615814774676776E-2</c:v>
                </c:pt>
                <c:pt idx="32">
                  <c:v>7.8950158300894385E-2</c:v>
                </c:pt>
                <c:pt idx="33">
                  <c:v>9.4049077376887197E-2</c:v>
                </c:pt>
                <c:pt idx="34">
                  <c:v>0.11092083467945585</c:v>
                </c:pt>
                <c:pt idx="35">
                  <c:v>0.12951759566589208</c:v>
                </c:pt>
                <c:pt idx="36">
                  <c:v>0.14972746563574524</c:v>
                </c:pt>
                <c:pt idx="37">
                  <c:v>0.1713685920478078</c:v>
                </c:pt>
                <c:pt idx="38">
                  <c:v>0.19418605498321342</c:v>
                </c:pt>
                <c:pt idx="39">
                  <c:v>0.21785217703255108</c:v>
                </c:pt>
                <c:pt idx="40">
                  <c:v>0.24197072451914381</c:v>
                </c:pt>
                <c:pt idx="41">
                  <c:v>0.26608524989875521</c:v>
                </c:pt>
                <c:pt idx="42">
                  <c:v>0.28969155276148301</c:v>
                </c:pt>
                <c:pt idx="43">
                  <c:v>0.31225393336676144</c:v>
                </c:pt>
                <c:pt idx="44">
                  <c:v>0.33322460289179973</c:v>
                </c:pt>
                <c:pt idx="45">
                  <c:v>0.35206532676429952</c:v>
                </c:pt>
                <c:pt idx="46">
                  <c:v>0.36827014030332328</c:v>
                </c:pt>
                <c:pt idx="47">
                  <c:v>0.38138781546052403</c:v>
                </c:pt>
                <c:pt idx="48">
                  <c:v>0.39104269397545582</c:v>
                </c:pt>
                <c:pt idx="49">
                  <c:v>0.39695254747701175</c:v>
                </c:pt>
                <c:pt idx="50">
                  <c:v>0.3989422804014327</c:v>
                </c:pt>
                <c:pt idx="51">
                  <c:v>0.39695254747701186</c:v>
                </c:pt>
                <c:pt idx="52">
                  <c:v>0.3910426939754561</c:v>
                </c:pt>
                <c:pt idx="53">
                  <c:v>0.38138781546052442</c:v>
                </c:pt>
                <c:pt idx="54">
                  <c:v>0.36827014030332383</c:v>
                </c:pt>
                <c:pt idx="55">
                  <c:v>0.35206532676430013</c:v>
                </c:pt>
                <c:pt idx="56">
                  <c:v>0.33322460289180045</c:v>
                </c:pt>
                <c:pt idx="57">
                  <c:v>0.31225393336676222</c:v>
                </c:pt>
                <c:pt idx="58">
                  <c:v>0.28969155276148384</c:v>
                </c:pt>
                <c:pt idx="59">
                  <c:v>0.26608524989875604</c:v>
                </c:pt>
                <c:pt idx="60">
                  <c:v>0.24197072451914464</c:v>
                </c:pt>
                <c:pt idx="61">
                  <c:v>0.21785217703255191</c:v>
                </c:pt>
                <c:pt idx="62">
                  <c:v>0.19418605498321437</c:v>
                </c:pt>
                <c:pt idx="63">
                  <c:v>0.1713685920478088</c:v>
                </c:pt>
                <c:pt idx="64">
                  <c:v>0.14972746563574627</c:v>
                </c:pt>
                <c:pt idx="65">
                  <c:v>0.1295175956658931</c:v>
                </c:pt>
                <c:pt idx="66">
                  <c:v>0.11092083467945689</c:v>
                </c:pt>
                <c:pt idx="67">
                  <c:v>9.4049077376888182E-2</c:v>
                </c:pt>
                <c:pt idx="68">
                  <c:v>7.8950158300895329E-2</c:v>
                </c:pt>
                <c:pt idx="69">
                  <c:v>6.5615814774677664E-2</c:v>
                </c:pt>
                <c:pt idx="70">
                  <c:v>5.3990966513189013E-2</c:v>
                </c:pt>
                <c:pt idx="71">
                  <c:v>4.3983595980428052E-2</c:v>
                </c:pt>
                <c:pt idx="72">
                  <c:v>3.5474592846232181E-2</c:v>
                </c:pt>
                <c:pt idx="73">
                  <c:v>2.8327037741601828E-2</c:v>
                </c:pt>
                <c:pt idx="74">
                  <c:v>2.2394530294843448E-2</c:v>
                </c:pt>
                <c:pt idx="75">
                  <c:v>1.7528300493569005E-2</c:v>
                </c:pt>
                <c:pt idx="76">
                  <c:v>1.3582969233686007E-2</c:v>
                </c:pt>
                <c:pt idx="77">
                  <c:v>1.0420934814422914E-2</c:v>
                </c:pt>
                <c:pt idx="78">
                  <c:v>7.9154515829802236E-3</c:v>
                </c:pt>
                <c:pt idx="79">
                  <c:v>5.9525324197760654E-3</c:v>
                </c:pt>
                <c:pt idx="80">
                  <c:v>4.4318484119381723E-3</c:v>
                </c:pt>
                <c:pt idx="81">
                  <c:v>3.2668190562000492E-3</c:v>
                </c:pt>
                <c:pt idx="82">
                  <c:v>2.3840882014649419E-3</c:v>
                </c:pt>
                <c:pt idx="83">
                  <c:v>1.7225689390537563E-3</c:v>
                </c:pt>
                <c:pt idx="84">
                  <c:v>1.2322191684730767E-3</c:v>
                </c:pt>
                <c:pt idx="85">
                  <c:v>8.7268269504580352E-4</c:v>
                </c:pt>
                <c:pt idx="86">
                  <c:v>6.1190193011380453E-4</c:v>
                </c:pt>
                <c:pt idx="87">
                  <c:v>4.2478027055077523E-4</c:v>
                </c:pt>
                <c:pt idx="88">
                  <c:v>2.9194692579147713E-4</c:v>
                </c:pt>
                <c:pt idx="89">
                  <c:v>1.986554713927847E-4</c:v>
                </c:pt>
                <c:pt idx="90">
                  <c:v>1.3383022576489391E-4</c:v>
                </c:pt>
                <c:pt idx="91">
                  <c:v>8.9261657177138796E-5</c:v>
                </c:pt>
                <c:pt idx="92">
                  <c:v>5.8943067756544036E-5</c:v>
                </c:pt>
                <c:pt idx="93">
                  <c:v>3.8535196742089935E-5</c:v>
                </c:pt>
                <c:pt idx="94">
                  <c:v>2.494247129005548E-5</c:v>
                </c:pt>
                <c:pt idx="95">
                  <c:v>1.5983741106906752E-5</c:v>
                </c:pt>
                <c:pt idx="96">
                  <c:v>1.0140852065487588E-5</c:v>
                </c:pt>
                <c:pt idx="97">
                  <c:v>6.3698251788676566E-6</c:v>
                </c:pt>
                <c:pt idx="98">
                  <c:v>3.9612990910324344E-6</c:v>
                </c:pt>
                <c:pt idx="99">
                  <c:v>2.438960745893586E-6</c:v>
                </c:pt>
              </c:numCache>
            </c:numRef>
          </c:val>
          <c:smooth val="0"/>
        </c:ser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'３つの正規分布　比較'!$A$42:$A$141</c:f>
              <c:numCache>
                <c:formatCode>General</c:formatCode>
                <c:ptCount val="10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</c:numCache>
            </c:numRef>
          </c:cat>
          <c:val>
            <c:numRef>
              <c:f>'３つの正規分布　比較'!$C$42:$C$242</c:f>
              <c:numCache>
                <c:formatCode>General</c:formatCode>
                <c:ptCount val="201"/>
                <c:pt idx="1">
                  <c:v>2.0811768202028245E-22</c:v>
                </c:pt>
                <c:pt idx="2">
                  <c:v>5.5730000227206912E-22</c:v>
                </c:pt>
                <c:pt idx="3">
                  <c:v>1.4774954927042648E-21</c:v>
                </c:pt>
                <c:pt idx="4">
                  <c:v>3.8781119317469607E-21</c:v>
                </c:pt>
                <c:pt idx="5">
                  <c:v>1.007793539430001E-20</c:v>
                </c:pt>
                <c:pt idx="6">
                  <c:v>2.5928647011003708E-20</c:v>
                </c:pt>
                <c:pt idx="7">
                  <c:v>6.6045798607393083E-20</c:v>
                </c:pt>
                <c:pt idx="8">
                  <c:v>1.665588032379929E-19</c:v>
                </c:pt>
                <c:pt idx="9">
                  <c:v>4.1585989791151602E-19</c:v>
                </c:pt>
                <c:pt idx="10">
                  <c:v>1.0279773571668917E-18</c:v>
                </c:pt>
                <c:pt idx="11">
                  <c:v>2.5158057769514047E-18</c:v>
                </c:pt>
                <c:pt idx="12">
                  <c:v>6.095758129562418E-18</c:v>
                </c:pt>
                <c:pt idx="13">
                  <c:v>1.4622963575006579E-17</c:v>
                </c:pt>
                <c:pt idx="14">
                  <c:v>3.4729627485662082E-17</c:v>
                </c:pt>
                <c:pt idx="15">
                  <c:v>8.1662356316695502E-17</c:v>
                </c:pt>
                <c:pt idx="16">
                  <c:v>1.9010815379079637E-16</c:v>
                </c:pt>
                <c:pt idx="17">
                  <c:v>4.3816394355093887E-16</c:v>
                </c:pt>
                <c:pt idx="18">
                  <c:v>9.9983787484971794E-16</c:v>
                </c:pt>
                <c:pt idx="19">
                  <c:v>2.2588094031543032E-15</c:v>
                </c:pt>
                <c:pt idx="20">
                  <c:v>5.0522710835368927E-15</c:v>
                </c:pt>
                <c:pt idx="21">
                  <c:v>1.1187956214351896E-14</c:v>
                </c:pt>
                <c:pt idx="22">
                  <c:v>2.45285528569645E-14</c:v>
                </c:pt>
                <c:pt idx="23">
                  <c:v>5.3241483722529814E-14</c:v>
                </c:pt>
                <c:pt idx="24">
                  <c:v>1.144156490180137E-13</c:v>
                </c:pt>
                <c:pt idx="25">
                  <c:v>2.4343205330290273E-13</c:v>
                </c:pt>
                <c:pt idx="26">
                  <c:v>5.1277536367967356E-13</c:v>
                </c:pt>
                <c:pt idx="27">
                  <c:v>1.0693837871541717E-12</c:v>
                </c:pt>
                <c:pt idx="28">
                  <c:v>2.207989963137155E-12</c:v>
                </c:pt>
                <c:pt idx="29">
                  <c:v>4.5135436772055497E-12</c:v>
                </c:pt>
                <c:pt idx="30">
                  <c:v>9.1347204083647229E-12</c:v>
                </c:pt>
                <c:pt idx="31">
                  <c:v>1.8303322170155975E-11</c:v>
                </c:pt>
                <c:pt idx="32">
                  <c:v>3.6309615017918134E-11</c:v>
                </c:pt>
                <c:pt idx="33">
                  <c:v>7.1313281239961526E-11</c:v>
                </c:pt>
                <c:pt idx="34">
                  <c:v>1.3866799941653319E-10</c:v>
                </c:pt>
                <c:pt idx="35">
                  <c:v>2.6695566147628804E-10</c:v>
                </c:pt>
                <c:pt idx="36">
                  <c:v>5.0881402816451102E-10</c:v>
                </c:pt>
                <c:pt idx="37">
                  <c:v>9.6014333703124376E-10</c:v>
                </c:pt>
                <c:pt idx="38">
                  <c:v>1.7937839079641115E-9</c:v>
                </c:pt>
                <c:pt idx="39">
                  <c:v>3.3178842435473405E-9</c:v>
                </c:pt>
                <c:pt idx="40">
                  <c:v>6.0758828498233506E-9</c:v>
                </c:pt>
                <c:pt idx="41">
                  <c:v>1.1015763624682426E-8</c:v>
                </c:pt>
                <c:pt idx="42">
                  <c:v>1.9773196406244814E-8</c:v>
                </c:pt>
                <c:pt idx="43">
                  <c:v>3.5139550948204466E-8</c:v>
                </c:pt>
                <c:pt idx="44">
                  <c:v>6.1826205001658573E-8</c:v>
                </c:pt>
                <c:pt idx="45">
                  <c:v>1.0769760042543276E-7</c:v>
                </c:pt>
                <c:pt idx="46">
                  <c:v>1.8573618445552897E-7</c:v>
                </c:pt>
                <c:pt idx="47">
                  <c:v>3.1713492167159643E-7</c:v>
                </c:pt>
                <c:pt idx="48">
                  <c:v>5.3610353446975944E-7</c:v>
                </c:pt>
                <c:pt idx="49">
                  <c:v>8.972435162383258E-7</c:v>
                </c:pt>
                <c:pt idx="50">
                  <c:v>1.4867195147342845E-6</c:v>
                </c:pt>
                <c:pt idx="51">
                  <c:v>2.4389607458933348E-6</c:v>
                </c:pt>
                <c:pt idx="52">
                  <c:v>3.9612990910320262E-6</c:v>
                </c:pt>
                <c:pt idx="53">
                  <c:v>6.3698251788670111E-6</c:v>
                </c:pt>
                <c:pt idx="54">
                  <c:v>1.0140852065486597E-5</c:v>
                </c:pt>
                <c:pt idx="55">
                  <c:v>1.5983741106905221E-5</c:v>
                </c:pt>
                <c:pt idx="56">
                  <c:v>2.4942471290053136E-5</c:v>
                </c:pt>
                <c:pt idx="57">
                  <c:v>3.8535196742086377E-5</c:v>
                </c:pt>
                <c:pt idx="58">
                  <c:v>5.8943067756538703E-5</c:v>
                </c:pt>
                <c:pt idx="59">
                  <c:v>8.9261657177131017E-5</c:v>
                </c:pt>
                <c:pt idx="60">
                  <c:v>1.3383022576488252E-4</c:v>
                </c:pt>
                <c:pt idx="61">
                  <c:v>1.986554713927683E-4</c:v>
                </c:pt>
                <c:pt idx="62">
                  <c:v>2.9194692579145355E-4</c:v>
                </c:pt>
                <c:pt idx="63">
                  <c:v>4.2478027055074168E-4</c:v>
                </c:pt>
                <c:pt idx="64">
                  <c:v>6.1190193011375726E-4</c:v>
                </c:pt>
                <c:pt idx="65">
                  <c:v>8.7268269504573847E-4</c:v>
                </c:pt>
                <c:pt idx="66">
                  <c:v>1.2322191684729881E-3</c:v>
                </c:pt>
                <c:pt idx="67">
                  <c:v>1.7225689390536355E-3</c:v>
                </c:pt>
                <c:pt idx="68">
                  <c:v>2.384088201464781E-3</c:v>
                </c:pt>
                <c:pt idx="69">
                  <c:v>3.2668190561998345E-3</c:v>
                </c:pt>
                <c:pt idx="70">
                  <c:v>4.4318484119378896E-3</c:v>
                </c:pt>
                <c:pt idx="71">
                  <c:v>5.9525324197756951E-3</c:v>
                </c:pt>
                <c:pt idx="72">
                  <c:v>7.91545158297975E-3</c:v>
                </c:pt>
                <c:pt idx="73">
                  <c:v>1.0420934814422318E-2</c:v>
                </c:pt>
                <c:pt idx="74">
                  <c:v>1.358296923368525E-2</c:v>
                </c:pt>
                <c:pt idx="75">
                  <c:v>1.7528300493568072E-2</c:v>
                </c:pt>
                <c:pt idx="76">
                  <c:v>2.2394530294842306E-2</c:v>
                </c:pt>
                <c:pt idx="77">
                  <c:v>2.832703774160043E-2</c:v>
                </c:pt>
                <c:pt idx="78">
                  <c:v>3.5474592846230529E-2</c:v>
                </c:pt>
                <c:pt idx="79">
                  <c:v>4.3983595980426081E-2</c:v>
                </c:pt>
                <c:pt idx="80">
                  <c:v>5.399096651318671E-2</c:v>
                </c:pt>
                <c:pt idx="81">
                  <c:v>6.5615814774674999E-2</c:v>
                </c:pt>
                <c:pt idx="82">
                  <c:v>7.895015830089229E-2</c:v>
                </c:pt>
                <c:pt idx="83">
                  <c:v>9.4049077376884782E-2</c:v>
                </c:pt>
                <c:pt idx="84">
                  <c:v>0.11092083467945311</c:v>
                </c:pt>
                <c:pt idx="85">
                  <c:v>0.12951759566588897</c:v>
                </c:pt>
                <c:pt idx="86">
                  <c:v>0.1497274656357418</c:v>
                </c:pt>
                <c:pt idx="87">
                  <c:v>0.17136859204780405</c:v>
                </c:pt>
                <c:pt idx="88">
                  <c:v>0.1941860549832094</c:v>
                </c:pt>
                <c:pt idx="89">
                  <c:v>0.21785217703254681</c:v>
                </c:pt>
                <c:pt idx="90">
                  <c:v>0.24197072451913951</c:v>
                </c:pt>
                <c:pt idx="91">
                  <c:v>0.26608524989875093</c:v>
                </c:pt>
                <c:pt idx="92">
                  <c:v>0.28969155276147884</c:v>
                </c:pt>
                <c:pt idx="93">
                  <c:v>0.31225393336675755</c:v>
                </c:pt>
                <c:pt idx="94">
                  <c:v>0.33322460289179617</c:v>
                </c:pt>
                <c:pt idx="95">
                  <c:v>0.35206532676429636</c:v>
                </c:pt>
                <c:pt idx="96">
                  <c:v>0.36827014030332067</c:v>
                </c:pt>
                <c:pt idx="97">
                  <c:v>0.38138781546052203</c:v>
                </c:pt>
                <c:pt idx="98">
                  <c:v>0.39104269397545444</c:v>
                </c:pt>
                <c:pt idx="99">
                  <c:v>0.39695254747701103</c:v>
                </c:pt>
                <c:pt idx="100">
                  <c:v>0.3989422804014327</c:v>
                </c:pt>
                <c:pt idx="101">
                  <c:v>0.39695254747701259</c:v>
                </c:pt>
                <c:pt idx="102">
                  <c:v>0.39104269397545749</c:v>
                </c:pt>
                <c:pt idx="103">
                  <c:v>0.38138781546052647</c:v>
                </c:pt>
                <c:pt idx="104">
                  <c:v>0.36827014030332644</c:v>
                </c:pt>
                <c:pt idx="105">
                  <c:v>0.35206532676430324</c:v>
                </c:pt>
                <c:pt idx="106">
                  <c:v>0.333224602891804</c:v>
                </c:pt>
                <c:pt idx="107">
                  <c:v>0.3122539333667661</c:v>
                </c:pt>
                <c:pt idx="108">
                  <c:v>0.28969155276148795</c:v>
                </c:pt>
                <c:pt idx="109">
                  <c:v>0.26608524989876026</c:v>
                </c:pt>
                <c:pt idx="110">
                  <c:v>0.24197072451914894</c:v>
                </c:pt>
                <c:pt idx="111">
                  <c:v>0.21785217703255616</c:v>
                </c:pt>
                <c:pt idx="112">
                  <c:v>0.1941860549832185</c:v>
                </c:pt>
                <c:pt idx="113">
                  <c:v>0.17136859204781274</c:v>
                </c:pt>
                <c:pt idx="114">
                  <c:v>0.14972746563574998</c:v>
                </c:pt>
                <c:pt idx="115">
                  <c:v>0.12951759566589657</c:v>
                </c:pt>
                <c:pt idx="116">
                  <c:v>0.11092083467946004</c:v>
                </c:pt>
                <c:pt idx="117">
                  <c:v>9.4049077376891013E-2</c:v>
                </c:pt>
                <c:pt idx="118">
                  <c:v>7.8950158300897855E-2</c:v>
                </c:pt>
                <c:pt idx="119">
                  <c:v>6.561581477467987E-2</c:v>
                </c:pt>
                <c:pt idx="120">
                  <c:v>5.3990966513190929E-2</c:v>
                </c:pt>
                <c:pt idx="121">
                  <c:v>4.3983595980429696E-2</c:v>
                </c:pt>
                <c:pt idx="122">
                  <c:v>3.5474592846233569E-2</c:v>
                </c:pt>
                <c:pt idx="123">
                  <c:v>2.8327037741602987E-2</c:v>
                </c:pt>
                <c:pt idx="124">
                  <c:v>2.2394530294844402E-2</c:v>
                </c:pt>
                <c:pt idx="125">
                  <c:v>1.7528300493569782E-2</c:v>
                </c:pt>
                <c:pt idx="126">
                  <c:v>1.3582969233686633E-2</c:v>
                </c:pt>
                <c:pt idx="127">
                  <c:v>1.0420934814423414E-2</c:v>
                </c:pt>
                <c:pt idx="128">
                  <c:v>7.9154515829806173E-3</c:v>
                </c:pt>
                <c:pt idx="129">
                  <c:v>5.9525324197763725E-3</c:v>
                </c:pt>
                <c:pt idx="130">
                  <c:v>4.4318484119384082E-3</c:v>
                </c:pt>
                <c:pt idx="131">
                  <c:v>3.2668190562002292E-3</c:v>
                </c:pt>
                <c:pt idx="132">
                  <c:v>2.3840882014650772E-3</c:v>
                </c:pt>
                <c:pt idx="133">
                  <c:v>1.7225689390538573E-3</c:v>
                </c:pt>
                <c:pt idx="134">
                  <c:v>1.2322191684731511E-3</c:v>
                </c:pt>
                <c:pt idx="135">
                  <c:v>8.7268269504585784E-4</c:v>
                </c:pt>
                <c:pt idx="136">
                  <c:v>6.1190193011384367E-4</c:v>
                </c:pt>
                <c:pt idx="137">
                  <c:v>4.247802705508031E-4</c:v>
                </c:pt>
                <c:pt idx="138">
                  <c:v>2.9194692579149681E-4</c:v>
                </c:pt>
                <c:pt idx="139">
                  <c:v>1.9865547139279849E-4</c:v>
                </c:pt>
                <c:pt idx="140">
                  <c:v>1.3383022576490342E-4</c:v>
                </c:pt>
                <c:pt idx="141">
                  <c:v>8.9261657177145301E-5</c:v>
                </c:pt>
                <c:pt idx="142">
                  <c:v>5.894306775654844E-5</c:v>
                </c:pt>
                <c:pt idx="143">
                  <c:v>3.8535196742092876E-5</c:v>
                </c:pt>
                <c:pt idx="144">
                  <c:v>2.4942471290057432E-5</c:v>
                </c:pt>
                <c:pt idx="145">
                  <c:v>1.5983741106908029E-5</c:v>
                </c:pt>
                <c:pt idx="146">
                  <c:v>1.0140852065488417E-5</c:v>
                </c:pt>
                <c:pt idx="147">
                  <c:v>6.3698251788681876E-6</c:v>
                </c:pt>
                <c:pt idx="148">
                  <c:v>3.9612990910327724E-6</c:v>
                </c:pt>
                <c:pt idx="149">
                  <c:v>2.4389607458937986E-6</c:v>
                </c:pt>
                <c:pt idx="150">
                  <c:v>1.4867195147345751E-6</c:v>
                </c:pt>
                <c:pt idx="151">
                  <c:v>8.972435162385059E-7</c:v>
                </c:pt>
                <c:pt idx="152">
                  <c:v>5.3610353446986807E-7</c:v>
                </c:pt>
                <c:pt idx="153">
                  <c:v>3.1713492167166176E-7</c:v>
                </c:pt>
                <c:pt idx="154">
                  <c:v>1.8573618445556822E-7</c:v>
                </c:pt>
                <c:pt idx="155">
                  <c:v>1.0769760042545594E-7</c:v>
                </c:pt>
                <c:pt idx="156">
                  <c:v>6.1826205001672073E-8</c:v>
                </c:pt>
                <c:pt idx="157">
                  <c:v>3.5139550948212328E-8</c:v>
                </c:pt>
                <c:pt idx="158">
                  <c:v>1.9773196406249307E-8</c:v>
                </c:pt>
                <c:pt idx="159">
                  <c:v>1.1015763624684969E-8</c:v>
                </c:pt>
                <c:pt idx="160">
                  <c:v>6.075882849824775E-9</c:v>
                </c:pt>
                <c:pt idx="161">
                  <c:v>3.3178842435481296E-9</c:v>
                </c:pt>
                <c:pt idx="162">
                  <c:v>1.7937839079645257E-9</c:v>
                </c:pt>
                <c:pt idx="163">
                  <c:v>9.6014333703146565E-10</c:v>
                </c:pt>
                <c:pt idx="164">
                  <c:v>5.0881402816462683E-10</c:v>
                </c:pt>
                <c:pt idx="165">
                  <c:v>2.6695566147634687E-10</c:v>
                </c:pt>
                <c:pt idx="166">
                  <c:v>1.3866799941656274E-10</c:v>
                </c:pt>
                <c:pt idx="167">
                  <c:v>7.1313281239976467E-11</c:v>
                </c:pt>
                <c:pt idx="168">
                  <c:v>3.6309615017925617E-11</c:v>
                </c:pt>
                <c:pt idx="169">
                  <c:v>1.8303322170159549E-11</c:v>
                </c:pt>
                <c:pt idx="170">
                  <c:v>9.1347204083664112E-12</c:v>
                </c:pt>
                <c:pt idx="171">
                  <c:v>4.5135436772063672E-12</c:v>
                </c:pt>
                <c:pt idx="172">
                  <c:v>2.2079899631375472E-12</c:v>
                </c:pt>
                <c:pt idx="173">
                  <c:v>1.069383787154354E-12</c:v>
                </c:pt>
                <c:pt idx="174">
                  <c:v>5.1277536367975374E-13</c:v>
                </c:pt>
                <c:pt idx="175">
                  <c:v>2.4343205330293994E-13</c:v>
                </c:pt>
                <c:pt idx="176">
                  <c:v>1.1441564901803079E-13</c:v>
                </c:pt>
                <c:pt idx="177">
                  <c:v>5.3241483722537191E-14</c:v>
                </c:pt>
                <c:pt idx="178">
                  <c:v>2.4528552856967552E-14</c:v>
                </c:pt>
                <c:pt idx="179">
                  <c:v>1.1187956214353207E-14</c:v>
                </c:pt>
                <c:pt idx="180">
                  <c:v>5.052271083537467E-15</c:v>
                </c:pt>
                <c:pt idx="181">
                  <c:v>2.2588094031545438E-15</c:v>
                </c:pt>
                <c:pt idx="182">
                  <c:v>9.9983787484981023E-16</c:v>
                </c:pt>
                <c:pt idx="183">
                  <c:v>4.3816394355097309E-16</c:v>
                </c:pt>
                <c:pt idx="184">
                  <c:v>1.901081537908099E-16</c:v>
                </c:pt>
                <c:pt idx="185">
                  <c:v>8.1662356316700149E-17</c:v>
                </c:pt>
                <c:pt idx="186">
                  <c:v>3.4729627485663561E-17</c:v>
                </c:pt>
                <c:pt idx="187">
                  <c:v>1.4622963575006995E-17</c:v>
                </c:pt>
                <c:pt idx="188">
                  <c:v>6.0957581295625914E-18</c:v>
                </c:pt>
                <c:pt idx="189">
                  <c:v>2.5158057769514402E-18</c:v>
                </c:pt>
                <c:pt idx="190">
                  <c:v>1.0279773571668917E-18</c:v>
                </c:pt>
                <c:pt idx="191">
                  <c:v>4.1585989791150716E-19</c:v>
                </c:pt>
                <c:pt idx="192">
                  <c:v>1.6655880323798698E-19</c:v>
                </c:pt>
                <c:pt idx="193">
                  <c:v>6.6045798607390748E-20</c:v>
                </c:pt>
                <c:pt idx="194">
                  <c:v>2.5928647011002417E-20</c:v>
                </c:pt>
                <c:pt idx="195">
                  <c:v>1.0077935394299295E-20</c:v>
                </c:pt>
                <c:pt idx="196">
                  <c:v>3.8781119317466304E-21</c:v>
                </c:pt>
                <c:pt idx="197">
                  <c:v>1.477495492704118E-21</c:v>
                </c:pt>
                <c:pt idx="198">
                  <c:v>5.5730000227201364E-22</c:v>
                </c:pt>
                <c:pt idx="199">
                  <c:v>2.0811768202025732E-22</c:v>
                </c:pt>
                <c:pt idx="200">
                  <c:v>7.6945986267053267E-23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'３つの正規分布　比較'!$A$42:$A$141</c:f>
              <c:numCache>
                <c:formatCode>General</c:formatCode>
                <c:ptCount val="10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</c:numCache>
            </c:numRef>
          </c:cat>
          <c:val>
            <c:numRef>
              <c:f>'３つの正規分布　比較'!$D$42:$D$242</c:f>
              <c:numCache>
                <c:formatCode>General</c:formatCode>
                <c:ptCount val="201"/>
                <c:pt idx="0">
                  <c:v>1.762978411837227E-4</c:v>
                </c:pt>
                <c:pt idx="1">
                  <c:v>2.1239013527537572E-4</c:v>
                </c:pt>
                <c:pt idx="2">
                  <c:v>2.552324871720928E-4</c:v>
                </c:pt>
                <c:pt idx="3">
                  <c:v>3.0595096505688595E-4</c:v>
                </c:pt>
                <c:pt idx="4">
                  <c:v>3.6583223141515545E-4</c:v>
                </c:pt>
                <c:pt idx="5">
                  <c:v>4.3634134752288008E-4</c:v>
                </c:pt>
                <c:pt idx="6">
                  <c:v>5.1914064783070517E-4</c:v>
                </c:pt>
                <c:pt idx="7">
                  <c:v>6.1610958423650997E-4</c:v>
                </c:pt>
                <c:pt idx="8">
                  <c:v>7.2936540233337294E-4</c:v>
                </c:pt>
                <c:pt idx="9">
                  <c:v>8.6128446952684061E-4</c:v>
                </c:pt>
                <c:pt idx="10">
                  <c:v>1.0145240286498841E-3</c:v>
                </c:pt>
                <c:pt idx="11">
                  <c:v>1.1920441007324202E-3</c:v>
                </c:pt>
                <c:pt idx="12">
                  <c:v>1.3971292074397236E-3</c:v>
                </c:pt>
                <c:pt idx="13">
                  <c:v>1.6334095280999591E-3</c:v>
                </c:pt>
                <c:pt idx="14">
                  <c:v>1.9048810491109052E-3</c:v>
                </c:pt>
                <c:pt idx="15">
                  <c:v>2.2159242059690038E-3</c:v>
                </c:pt>
                <c:pt idx="16">
                  <c:v>2.5713204615269718E-3</c:v>
                </c:pt>
                <c:pt idx="17">
                  <c:v>2.9762662098879269E-3</c:v>
                </c:pt>
                <c:pt idx="18">
                  <c:v>3.4363833453069891E-3</c:v>
                </c:pt>
                <c:pt idx="19">
                  <c:v>3.9577257914899843E-3</c:v>
                </c:pt>
                <c:pt idx="20">
                  <c:v>4.5467812507955264E-3</c:v>
                </c:pt>
                <c:pt idx="21">
                  <c:v>5.2104674072113027E-3</c:v>
                </c:pt>
                <c:pt idx="22">
                  <c:v>5.9561218038025974E-3</c:v>
                </c:pt>
                <c:pt idx="23">
                  <c:v>6.7914846168428168E-3</c:v>
                </c:pt>
                <c:pt idx="24">
                  <c:v>7.7246735671975871E-3</c:v>
                </c:pt>
                <c:pt idx="25">
                  <c:v>8.7641502467842771E-3</c:v>
                </c:pt>
                <c:pt idx="26">
                  <c:v>9.918677195897679E-3</c:v>
                </c:pt>
                <c:pt idx="27">
                  <c:v>1.1197265147421465E-2</c:v>
                </c:pt>
                <c:pt idx="28">
                  <c:v>1.2609109957597208E-2</c:v>
                </c:pt>
                <c:pt idx="29">
                  <c:v>1.4163518870800605E-2</c:v>
                </c:pt>
                <c:pt idx="30">
                  <c:v>1.5869825917833737E-2</c:v>
                </c:pt>
                <c:pt idx="31">
                  <c:v>1.7737296423115743E-2</c:v>
                </c:pt>
                <c:pt idx="32">
                  <c:v>1.9775020794685131E-2</c:v>
                </c:pt>
                <c:pt idx="33">
                  <c:v>2.1991797990213634E-2</c:v>
                </c:pt>
                <c:pt idx="34">
                  <c:v>2.4396009289591437E-2</c:v>
                </c:pt>
                <c:pt idx="35">
                  <c:v>2.6995483256594073E-2</c:v>
                </c:pt>
                <c:pt idx="36">
                  <c:v>2.9797353034408093E-2</c:v>
                </c:pt>
                <c:pt idx="37">
                  <c:v>3.280790738733836E-2</c:v>
                </c:pt>
                <c:pt idx="38">
                  <c:v>3.6032437168109069E-2</c:v>
                </c:pt>
                <c:pt idx="39">
                  <c:v>3.9475079150447151E-2</c:v>
                </c:pt>
                <c:pt idx="40">
                  <c:v>4.3138659413255828E-2</c:v>
                </c:pt>
                <c:pt idx="41">
                  <c:v>4.7024538688443522E-2</c:v>
                </c:pt>
                <c:pt idx="42">
                  <c:v>5.1132462281989047E-2</c:v>
                </c:pt>
                <c:pt idx="43">
                  <c:v>5.5460417339727813E-2</c:v>
                </c:pt>
                <c:pt idx="44">
                  <c:v>6.0004500348492827E-2</c:v>
                </c:pt>
                <c:pt idx="45">
                  <c:v>6.4758797832945872E-2</c:v>
                </c:pt>
                <c:pt idx="46">
                  <c:v>6.9715283222680113E-2</c:v>
                </c:pt>
                <c:pt idx="47">
                  <c:v>7.4863732817872397E-2</c:v>
                </c:pt>
                <c:pt idx="48">
                  <c:v>8.0191663670959756E-2</c:v>
                </c:pt>
                <c:pt idx="49">
                  <c:v>8.5684296023903594E-2</c:v>
                </c:pt>
                <c:pt idx="50">
                  <c:v>9.132454269451086E-2</c:v>
                </c:pt>
                <c:pt idx="51">
                  <c:v>9.7093027491606351E-2</c:v>
                </c:pt>
                <c:pt idx="52">
                  <c:v>0.10296813435998724</c:v>
                </c:pt>
                <c:pt idx="53">
                  <c:v>0.10892608851627511</c:v>
                </c:pt>
                <c:pt idx="54">
                  <c:v>0.11494107034211633</c:v>
                </c:pt>
                <c:pt idx="55">
                  <c:v>0.12098536225957146</c:v>
                </c:pt>
                <c:pt idx="56">
                  <c:v>0.12702952823459426</c:v>
                </c:pt>
                <c:pt idx="57">
                  <c:v>0.13304262494937716</c:v>
                </c:pt>
                <c:pt idx="58">
                  <c:v>0.13899244306549796</c:v>
                </c:pt>
                <c:pt idx="59">
                  <c:v>0.14484577638074109</c:v>
                </c:pt>
                <c:pt idx="60">
                  <c:v>0.15056871607740191</c:v>
                </c:pt>
                <c:pt idx="61">
                  <c:v>0.15612696668338033</c:v>
                </c:pt>
                <c:pt idx="62">
                  <c:v>0.16148617983395683</c:v>
                </c:pt>
                <c:pt idx="63">
                  <c:v>0.1666123014458995</c:v>
                </c:pt>
                <c:pt idx="64">
                  <c:v>0.17147192750969162</c:v>
                </c:pt>
                <c:pt idx="65">
                  <c:v>0.17603266338214943</c:v>
                </c:pt>
                <c:pt idx="66">
                  <c:v>0.1802634812308237</c:v>
                </c:pt>
                <c:pt idx="67">
                  <c:v>0.18413507015166136</c:v>
                </c:pt>
                <c:pt idx="68">
                  <c:v>0.18762017345846868</c:v>
                </c:pt>
                <c:pt idx="69">
                  <c:v>0.19069390773026179</c:v>
                </c:pt>
                <c:pt idx="70">
                  <c:v>0.1933340584014244</c:v>
                </c:pt>
                <c:pt idx="71">
                  <c:v>0.19552134698772777</c:v>
                </c:pt>
                <c:pt idx="72">
                  <c:v>0.19723966545394431</c:v>
                </c:pt>
                <c:pt idx="73">
                  <c:v>0.19847627373850579</c:v>
                </c:pt>
                <c:pt idx="74">
                  <c:v>0.19922195704738196</c:v>
                </c:pt>
                <c:pt idx="75">
                  <c:v>0.19947114020071635</c:v>
                </c:pt>
                <c:pt idx="76">
                  <c:v>0.19922195704738208</c:v>
                </c:pt>
                <c:pt idx="77">
                  <c:v>0.19847627373850601</c:v>
                </c:pt>
                <c:pt idx="78">
                  <c:v>0.19723966545394461</c:v>
                </c:pt>
                <c:pt idx="79">
                  <c:v>0.19552134698772819</c:v>
                </c:pt>
                <c:pt idx="80">
                  <c:v>0.19333405840142492</c:v>
                </c:pt>
                <c:pt idx="81">
                  <c:v>0.19069390773026243</c:v>
                </c:pt>
                <c:pt idx="82">
                  <c:v>0.18762017345846937</c:v>
                </c:pt>
                <c:pt idx="83">
                  <c:v>0.18413507015166217</c:v>
                </c:pt>
                <c:pt idx="84">
                  <c:v>0.18026348123082453</c:v>
                </c:pt>
                <c:pt idx="85">
                  <c:v>0.17603266338215037</c:v>
                </c:pt>
                <c:pt idx="86">
                  <c:v>0.17147192750969265</c:v>
                </c:pt>
                <c:pt idx="87">
                  <c:v>0.16661230144590058</c:v>
                </c:pt>
                <c:pt idx="88">
                  <c:v>0.16148617983395794</c:v>
                </c:pt>
                <c:pt idx="89">
                  <c:v>0.1561269666833815</c:v>
                </c:pt>
                <c:pt idx="90">
                  <c:v>0.15056871607740313</c:v>
                </c:pt>
                <c:pt idx="91">
                  <c:v>0.14484577638074234</c:v>
                </c:pt>
                <c:pt idx="92">
                  <c:v>0.13899244306549921</c:v>
                </c:pt>
                <c:pt idx="93">
                  <c:v>0.13304262494937844</c:v>
                </c:pt>
                <c:pt idx="94">
                  <c:v>0.12702952823459557</c:v>
                </c:pt>
                <c:pt idx="95">
                  <c:v>0.12098536225957277</c:v>
                </c:pt>
                <c:pt idx="96">
                  <c:v>0.1149410703421176</c:v>
                </c:pt>
                <c:pt idx="97">
                  <c:v>0.10892608851627637</c:v>
                </c:pt>
                <c:pt idx="98">
                  <c:v>0.1029681343599885</c:v>
                </c:pt>
                <c:pt idx="99">
                  <c:v>9.7093027491607586E-2</c:v>
                </c:pt>
                <c:pt idx="100">
                  <c:v>9.1324542694512081E-2</c:v>
                </c:pt>
                <c:pt idx="101">
                  <c:v>8.5684296023904788E-2</c:v>
                </c:pt>
                <c:pt idx="102">
                  <c:v>8.0191663670960894E-2</c:v>
                </c:pt>
                <c:pt idx="103">
                  <c:v>7.4863732817873507E-2</c:v>
                </c:pt>
                <c:pt idx="104">
                  <c:v>6.9715283222681196E-2</c:v>
                </c:pt>
                <c:pt idx="105">
                  <c:v>6.4758797832946899E-2</c:v>
                </c:pt>
                <c:pt idx="106">
                  <c:v>6.0004500348493812E-2</c:v>
                </c:pt>
                <c:pt idx="107">
                  <c:v>5.5460417339728757E-2</c:v>
                </c:pt>
                <c:pt idx="108">
                  <c:v>5.1132462281989949E-2</c:v>
                </c:pt>
                <c:pt idx="109">
                  <c:v>4.7024538688444369E-2</c:v>
                </c:pt>
                <c:pt idx="110">
                  <c:v>4.3138659413256633E-2</c:v>
                </c:pt>
                <c:pt idx="111">
                  <c:v>3.9475079150447914E-2</c:v>
                </c:pt>
                <c:pt idx="112">
                  <c:v>3.603243716810979E-2</c:v>
                </c:pt>
                <c:pt idx="113">
                  <c:v>3.2807907387339054E-2</c:v>
                </c:pt>
                <c:pt idx="114">
                  <c:v>2.9797353034408745E-2</c:v>
                </c:pt>
                <c:pt idx="115">
                  <c:v>2.6995483256594701E-2</c:v>
                </c:pt>
                <c:pt idx="116">
                  <c:v>2.4396009289592013E-2</c:v>
                </c:pt>
                <c:pt idx="117">
                  <c:v>2.1991797990214192E-2</c:v>
                </c:pt>
                <c:pt idx="118">
                  <c:v>1.9775020794685655E-2</c:v>
                </c:pt>
                <c:pt idx="119">
                  <c:v>1.7737296423116233E-2</c:v>
                </c:pt>
                <c:pt idx="120">
                  <c:v>1.5869825917834188E-2</c:v>
                </c:pt>
                <c:pt idx="121">
                  <c:v>1.4163518870801028E-2</c:v>
                </c:pt>
                <c:pt idx="122">
                  <c:v>1.2609109957597599E-2</c:v>
                </c:pt>
                <c:pt idx="123">
                  <c:v>1.1197265147421824E-2</c:v>
                </c:pt>
                <c:pt idx="124">
                  <c:v>9.9186771958980034E-3</c:v>
                </c:pt>
                <c:pt idx="125">
                  <c:v>8.7641502467845807E-3</c:v>
                </c:pt>
                <c:pt idx="126">
                  <c:v>7.724673567197869E-3</c:v>
                </c:pt>
                <c:pt idx="127">
                  <c:v>6.7914846168430658E-3</c:v>
                </c:pt>
                <c:pt idx="128">
                  <c:v>5.9561218038028229E-3</c:v>
                </c:pt>
                <c:pt idx="129">
                  <c:v>5.2104674072115074E-3</c:v>
                </c:pt>
                <c:pt idx="130">
                  <c:v>4.5467812507957164E-3</c:v>
                </c:pt>
                <c:pt idx="131">
                  <c:v>3.9577257914901508E-3</c:v>
                </c:pt>
                <c:pt idx="132">
                  <c:v>3.4363833453071382E-3</c:v>
                </c:pt>
                <c:pt idx="133">
                  <c:v>2.9762662098880618E-3</c:v>
                </c:pt>
                <c:pt idx="134">
                  <c:v>2.5713204615270902E-3</c:v>
                </c:pt>
                <c:pt idx="135">
                  <c:v>2.21592420596911E-3</c:v>
                </c:pt>
                <c:pt idx="136">
                  <c:v>1.9048810491109982E-3</c:v>
                </c:pt>
                <c:pt idx="137">
                  <c:v>1.6334095281000437E-3</c:v>
                </c:pt>
                <c:pt idx="138">
                  <c:v>1.3971292074397954E-3</c:v>
                </c:pt>
                <c:pt idx="139">
                  <c:v>1.1920441007324848E-3</c:v>
                </c:pt>
                <c:pt idx="140">
                  <c:v>1.01452402864994E-3</c:v>
                </c:pt>
                <c:pt idx="141">
                  <c:v>8.6128446952688886E-4</c:v>
                </c:pt>
                <c:pt idx="142">
                  <c:v>7.2936540233341511E-4</c:v>
                </c:pt>
                <c:pt idx="143">
                  <c:v>6.1610958423654596E-4</c:v>
                </c:pt>
                <c:pt idx="144">
                  <c:v>5.1914064783073705E-4</c:v>
                </c:pt>
                <c:pt idx="145">
                  <c:v>4.3634134752290724E-4</c:v>
                </c:pt>
                <c:pt idx="146">
                  <c:v>3.6583223141517849E-4</c:v>
                </c:pt>
                <c:pt idx="147">
                  <c:v>3.0595096505690606E-4</c:v>
                </c:pt>
                <c:pt idx="148">
                  <c:v>2.5523248717210977E-4</c:v>
                </c:pt>
                <c:pt idx="149">
                  <c:v>2.1239013527539044E-4</c:v>
                </c:pt>
                <c:pt idx="150">
                  <c:v>1.7629784118373509E-4</c:v>
                </c:pt>
                <c:pt idx="151">
                  <c:v>1.4597346289574049E-4</c:v>
                </c:pt>
                <c:pt idx="152">
                  <c:v>1.2056329011300551E-4</c:v>
                </c:pt>
                <c:pt idx="153">
                  <c:v>9.9327735696393772E-5</c:v>
                </c:pt>
                <c:pt idx="154">
                  <c:v>8.162820438312731E-5</c:v>
                </c:pt>
                <c:pt idx="155">
                  <c:v>6.6915112882447902E-5</c:v>
                </c:pt>
                <c:pt idx="156">
                  <c:v>5.4717021719904641E-5</c:v>
                </c:pt>
                <c:pt idx="157">
                  <c:v>4.463082858857011E-5</c:v>
                </c:pt>
                <c:pt idx="158">
                  <c:v>3.6312965151129265E-5</c:v>
                </c:pt>
                <c:pt idx="159">
                  <c:v>2.9471533878272441E-5</c:v>
                </c:pt>
                <c:pt idx="160">
                  <c:v>2.3859318270604549E-5</c:v>
                </c:pt>
                <c:pt idx="161">
                  <c:v>1.9267598371045242E-5</c:v>
                </c:pt>
                <c:pt idx="162">
                  <c:v>1.5520703528926458E-5</c:v>
                </c:pt>
                <c:pt idx="163">
                  <c:v>1.247123564502783E-5</c:v>
                </c:pt>
                <c:pt idx="164">
                  <c:v>9.9958983534622307E-6</c:v>
                </c:pt>
                <c:pt idx="165">
                  <c:v>7.991870553453376E-6</c:v>
                </c:pt>
                <c:pt idx="166">
                  <c:v>6.3736661909172198E-6</c:v>
                </c:pt>
                <c:pt idx="167">
                  <c:v>5.0704260327437493E-6</c:v>
                </c:pt>
                <c:pt idx="168">
                  <c:v>4.0235912282464475E-6</c:v>
                </c:pt>
                <c:pt idx="169">
                  <c:v>3.1849125894337715E-6</c:v>
                </c:pt>
                <c:pt idx="170">
                  <c:v>2.5147536442963925E-6</c:v>
                </c:pt>
                <c:pt idx="171">
                  <c:v>1.9806495455161643E-6</c:v>
                </c:pt>
                <c:pt idx="172">
                  <c:v>1.5560877895745663E-6</c:v>
                </c:pt>
                <c:pt idx="173">
                  <c:v>1.2194803729467519E-6</c:v>
                </c:pt>
                <c:pt idx="174">
                  <c:v>9.5330045156145969E-7</c:v>
                </c:pt>
                <c:pt idx="175">
                  <c:v>7.4335975736718854E-7</c:v>
                </c:pt>
                <c:pt idx="176">
                  <c:v>5.7820595178992039E-7</c:v>
                </c:pt>
                <c:pt idx="177">
                  <c:v>4.4862175811918762E-7</c:v>
                </c:pt>
                <c:pt idx="178">
                  <c:v>3.4721011769278295E-7</c:v>
                </c:pt>
                <c:pt idx="179">
                  <c:v>2.6805176723489211E-7</c:v>
                </c:pt>
                <c:pt idx="180">
                  <c:v>2.0642354943150765E-7</c:v>
                </c:pt>
                <c:pt idx="181">
                  <c:v>1.5856746083580414E-7</c:v>
                </c:pt>
                <c:pt idx="182">
                  <c:v>1.2150192705403022E-7</c:v>
                </c:pt>
                <c:pt idx="183">
                  <c:v>9.2868092227767131E-8</c:v>
                </c:pt>
                <c:pt idx="184">
                  <c:v>7.080503565080752E-8</c:v>
                </c:pt>
                <c:pt idx="185">
                  <c:v>5.3848800212717439E-8</c:v>
                </c:pt>
                <c:pt idx="186">
                  <c:v>4.0850951892716677E-8</c:v>
                </c:pt>
                <c:pt idx="187">
                  <c:v>3.0913102500829611E-8</c:v>
                </c:pt>
                <c:pt idx="188">
                  <c:v>2.3334433987971489E-8</c:v>
                </c:pt>
                <c:pt idx="189">
                  <c:v>1.7569775474102233E-8</c:v>
                </c:pt>
                <c:pt idx="190">
                  <c:v>1.3196216017852868E-8</c:v>
                </c:pt>
                <c:pt idx="191">
                  <c:v>9.8865982031223012E-9</c:v>
                </c:pt>
                <c:pt idx="192">
                  <c:v>7.3885397932399489E-9</c:v>
                </c:pt>
                <c:pt idx="193">
                  <c:v>5.5078818123410955E-9</c:v>
                </c:pt>
                <c:pt idx="194">
                  <c:v>4.0956692017395281E-9</c:v>
                </c:pt>
                <c:pt idx="195">
                  <c:v>3.0379414249115785E-9</c:v>
                </c:pt>
                <c:pt idx="196">
                  <c:v>2.2477509155065665E-9</c:v>
                </c:pt>
                <c:pt idx="197">
                  <c:v>1.6589421217735993E-9</c:v>
                </c:pt>
                <c:pt idx="198">
                  <c:v>1.2213174134034831E-9</c:v>
                </c:pt>
                <c:pt idx="199">
                  <c:v>8.9689195398200786E-10</c:v>
                </c:pt>
                <c:pt idx="200">
                  <c:v>6.5700090907791398E-10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062272"/>
        <c:axId val="522062664"/>
      </c:lineChart>
      <c:catAx>
        <c:axId val="522062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206266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522062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2062272"/>
        <c:crosses val="autoZero"/>
        <c:crossBetween val="between"/>
        <c:majorUnit val="0.1"/>
        <c:minorUnit val="0.1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３つのロット　比較</a:t>
            </a:r>
          </a:p>
        </c:rich>
      </c:tx>
      <c:layout>
        <c:manualLayout>
          <c:xMode val="edge"/>
          <c:yMode val="edge"/>
          <c:x val="0.42668629338083458"/>
          <c:y val="3.24324466992392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712623880358198E-2"/>
          <c:y val="0.12612618160815284"/>
          <c:w val="0.91055734773023456"/>
          <c:h val="0.72072103776087326"/>
        </c:manualLayout>
      </c:layout>
      <c:lineChart>
        <c:grouping val="standard"/>
        <c:varyColors val="0"/>
        <c:ser>
          <c:idx val="1"/>
          <c:order val="0"/>
          <c:tx>
            <c:v>層別Ａ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'３つの正規分布　比較'!$A$42:$A$242</c:f>
              <c:numCache>
                <c:formatCode>General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</c:numCache>
            </c:numRef>
          </c:cat>
          <c:val>
            <c:numRef>
              <c:f>'３つの正規分布　比較'!$B$42:$B$242</c:f>
              <c:numCache>
                <c:formatCode>General</c:formatCode>
                <c:ptCount val="201"/>
                <c:pt idx="0">
                  <c:v>1.4867195147342977E-6</c:v>
                </c:pt>
                <c:pt idx="1">
                  <c:v>2.4389607458933522E-6</c:v>
                </c:pt>
                <c:pt idx="2">
                  <c:v>3.9612990910320753E-6</c:v>
                </c:pt>
                <c:pt idx="3">
                  <c:v>6.3698251788670899E-6</c:v>
                </c:pt>
                <c:pt idx="4">
                  <c:v>1.0140852065486758E-5</c:v>
                </c:pt>
                <c:pt idx="5">
                  <c:v>1.5983741106905475E-5</c:v>
                </c:pt>
                <c:pt idx="6">
                  <c:v>2.4942471290053535E-5</c:v>
                </c:pt>
                <c:pt idx="7">
                  <c:v>3.8535196742087129E-5</c:v>
                </c:pt>
                <c:pt idx="8">
                  <c:v>5.8943067756539855E-5</c:v>
                </c:pt>
                <c:pt idx="9">
                  <c:v>8.9261657177132928E-5</c:v>
                </c:pt>
                <c:pt idx="10">
                  <c:v>1.3383022576488537E-4</c:v>
                </c:pt>
                <c:pt idx="11">
                  <c:v>1.9865547139277237E-4</c:v>
                </c:pt>
                <c:pt idx="12">
                  <c:v>2.9194692579146027E-4</c:v>
                </c:pt>
                <c:pt idx="13">
                  <c:v>4.2478027055075143E-4</c:v>
                </c:pt>
                <c:pt idx="14">
                  <c:v>6.1190193011377298E-4</c:v>
                </c:pt>
                <c:pt idx="15">
                  <c:v>8.7268269504576015E-4</c:v>
                </c:pt>
                <c:pt idx="16">
                  <c:v>1.232219168473021E-3</c:v>
                </c:pt>
                <c:pt idx="17">
                  <c:v>1.7225689390536812E-3</c:v>
                </c:pt>
                <c:pt idx="18">
                  <c:v>2.3840882014648486E-3</c:v>
                </c:pt>
                <c:pt idx="19">
                  <c:v>3.2668190561999247E-3</c:v>
                </c:pt>
                <c:pt idx="20">
                  <c:v>4.4318484119380153E-3</c:v>
                </c:pt>
                <c:pt idx="21">
                  <c:v>5.9525324197758642E-3</c:v>
                </c:pt>
                <c:pt idx="22">
                  <c:v>7.9154515829799772E-3</c:v>
                </c:pt>
                <c:pt idx="23">
                  <c:v>1.0420934814422614E-2</c:v>
                </c:pt>
                <c:pt idx="24">
                  <c:v>1.3582969233685644E-2</c:v>
                </c:pt>
                <c:pt idx="25">
                  <c:v>1.7528300493568578E-2</c:v>
                </c:pt>
                <c:pt idx="26">
                  <c:v>2.2394530294842948E-2</c:v>
                </c:pt>
                <c:pt idx="27">
                  <c:v>2.8327037741601249E-2</c:v>
                </c:pt>
                <c:pt idx="28">
                  <c:v>3.5474592846231535E-2</c:v>
                </c:pt>
                <c:pt idx="29">
                  <c:v>4.3983595980427309E-2</c:v>
                </c:pt>
                <c:pt idx="30">
                  <c:v>5.3990966513188202E-2</c:v>
                </c:pt>
                <c:pt idx="31">
                  <c:v>6.5615814774676776E-2</c:v>
                </c:pt>
                <c:pt idx="32">
                  <c:v>7.8950158300894385E-2</c:v>
                </c:pt>
                <c:pt idx="33">
                  <c:v>9.4049077376887197E-2</c:v>
                </c:pt>
                <c:pt idx="34">
                  <c:v>0.11092083467945585</c:v>
                </c:pt>
                <c:pt idx="35">
                  <c:v>0.12951759566589208</c:v>
                </c:pt>
                <c:pt idx="36">
                  <c:v>0.14972746563574524</c:v>
                </c:pt>
                <c:pt idx="37">
                  <c:v>0.1713685920478078</c:v>
                </c:pt>
                <c:pt idx="38">
                  <c:v>0.19418605498321342</c:v>
                </c:pt>
                <c:pt idx="39">
                  <c:v>0.21785217703255108</c:v>
                </c:pt>
                <c:pt idx="40">
                  <c:v>0.24197072451914381</c:v>
                </c:pt>
                <c:pt idx="41">
                  <c:v>0.26608524989875521</c:v>
                </c:pt>
                <c:pt idx="42">
                  <c:v>0.28969155276148301</c:v>
                </c:pt>
                <c:pt idx="43">
                  <c:v>0.31225393336676144</c:v>
                </c:pt>
                <c:pt idx="44">
                  <c:v>0.33322460289179973</c:v>
                </c:pt>
                <c:pt idx="45">
                  <c:v>0.35206532676429952</c:v>
                </c:pt>
                <c:pt idx="46">
                  <c:v>0.36827014030332328</c:v>
                </c:pt>
                <c:pt idx="47">
                  <c:v>0.38138781546052403</c:v>
                </c:pt>
                <c:pt idx="48">
                  <c:v>0.39104269397545582</c:v>
                </c:pt>
                <c:pt idx="49">
                  <c:v>0.39695254747701175</c:v>
                </c:pt>
                <c:pt idx="50">
                  <c:v>0.3989422804014327</c:v>
                </c:pt>
                <c:pt idx="51">
                  <c:v>0.39695254747701186</c:v>
                </c:pt>
                <c:pt idx="52">
                  <c:v>0.3910426939754561</c:v>
                </c:pt>
                <c:pt idx="53">
                  <c:v>0.38138781546052442</c:v>
                </c:pt>
                <c:pt idx="54">
                  <c:v>0.36827014030332383</c:v>
                </c:pt>
                <c:pt idx="55">
                  <c:v>0.35206532676430013</c:v>
                </c:pt>
                <c:pt idx="56">
                  <c:v>0.33322460289180045</c:v>
                </c:pt>
                <c:pt idx="57">
                  <c:v>0.31225393336676222</c:v>
                </c:pt>
                <c:pt idx="58">
                  <c:v>0.28969155276148384</c:v>
                </c:pt>
                <c:pt idx="59">
                  <c:v>0.26608524989875604</c:v>
                </c:pt>
                <c:pt idx="60">
                  <c:v>0.24197072451914464</c:v>
                </c:pt>
                <c:pt idx="61">
                  <c:v>0.21785217703255191</c:v>
                </c:pt>
                <c:pt idx="62">
                  <c:v>0.19418605498321437</c:v>
                </c:pt>
                <c:pt idx="63">
                  <c:v>0.1713685920478088</c:v>
                </c:pt>
                <c:pt idx="64">
                  <c:v>0.14972746563574627</c:v>
                </c:pt>
                <c:pt idx="65">
                  <c:v>0.1295175956658931</c:v>
                </c:pt>
                <c:pt idx="66">
                  <c:v>0.11092083467945689</c:v>
                </c:pt>
                <c:pt idx="67">
                  <c:v>9.4049077376888182E-2</c:v>
                </c:pt>
                <c:pt idx="68">
                  <c:v>7.8950158300895329E-2</c:v>
                </c:pt>
                <c:pt idx="69">
                  <c:v>6.5615814774677664E-2</c:v>
                </c:pt>
                <c:pt idx="70">
                  <c:v>5.3990966513189013E-2</c:v>
                </c:pt>
                <c:pt idx="71">
                  <c:v>4.3983595980428052E-2</c:v>
                </c:pt>
                <c:pt idx="72">
                  <c:v>3.5474592846232181E-2</c:v>
                </c:pt>
                <c:pt idx="73">
                  <c:v>2.8327037741601828E-2</c:v>
                </c:pt>
                <c:pt idx="74">
                  <c:v>2.2394530294843448E-2</c:v>
                </c:pt>
                <c:pt idx="75">
                  <c:v>1.7528300493569005E-2</c:v>
                </c:pt>
                <c:pt idx="76">
                  <c:v>1.3582969233686007E-2</c:v>
                </c:pt>
                <c:pt idx="77">
                  <c:v>1.0420934814422914E-2</c:v>
                </c:pt>
                <c:pt idx="78">
                  <c:v>7.9154515829802236E-3</c:v>
                </c:pt>
                <c:pt idx="79">
                  <c:v>5.9525324197760654E-3</c:v>
                </c:pt>
                <c:pt idx="80">
                  <c:v>4.4318484119381723E-3</c:v>
                </c:pt>
                <c:pt idx="81">
                  <c:v>3.2668190562000492E-3</c:v>
                </c:pt>
                <c:pt idx="82">
                  <c:v>2.3840882014649419E-3</c:v>
                </c:pt>
                <c:pt idx="83">
                  <c:v>1.7225689390537563E-3</c:v>
                </c:pt>
                <c:pt idx="84">
                  <c:v>1.2322191684730767E-3</c:v>
                </c:pt>
                <c:pt idx="85">
                  <c:v>8.7268269504580352E-4</c:v>
                </c:pt>
                <c:pt idx="86">
                  <c:v>6.1190193011380453E-4</c:v>
                </c:pt>
                <c:pt idx="87">
                  <c:v>4.2478027055077523E-4</c:v>
                </c:pt>
                <c:pt idx="88">
                  <c:v>2.9194692579147713E-4</c:v>
                </c:pt>
                <c:pt idx="89">
                  <c:v>1.986554713927847E-4</c:v>
                </c:pt>
                <c:pt idx="90">
                  <c:v>1.3383022576489391E-4</c:v>
                </c:pt>
                <c:pt idx="91">
                  <c:v>8.9261657177138796E-5</c:v>
                </c:pt>
                <c:pt idx="92">
                  <c:v>5.8943067756544036E-5</c:v>
                </c:pt>
                <c:pt idx="93">
                  <c:v>3.8535196742089935E-5</c:v>
                </c:pt>
                <c:pt idx="94">
                  <c:v>2.494247129005548E-5</c:v>
                </c:pt>
                <c:pt idx="95">
                  <c:v>1.5983741106906752E-5</c:v>
                </c:pt>
                <c:pt idx="96">
                  <c:v>1.0140852065487588E-5</c:v>
                </c:pt>
                <c:pt idx="97">
                  <c:v>6.3698251788676566E-6</c:v>
                </c:pt>
                <c:pt idx="98">
                  <c:v>3.9612990910324344E-6</c:v>
                </c:pt>
                <c:pt idx="99">
                  <c:v>2.438960745893586E-6</c:v>
                </c:pt>
                <c:pt idx="100">
                  <c:v>1.4867195147344432E-6</c:v>
                </c:pt>
                <c:pt idx="101">
                  <c:v>8.9724351623842458E-7</c:v>
                </c:pt>
                <c:pt idx="102">
                  <c:v>5.3610353446981852E-7</c:v>
                </c:pt>
                <c:pt idx="103">
                  <c:v>3.171349216716319E-7</c:v>
                </c:pt>
                <c:pt idx="104">
                  <c:v>1.8573618445555041E-7</c:v>
                </c:pt>
                <c:pt idx="105">
                  <c:v>1.0769760042544539E-7</c:v>
                </c:pt>
                <c:pt idx="106">
                  <c:v>6.1826205001665932E-8</c:v>
                </c:pt>
                <c:pt idx="107">
                  <c:v>3.5139550948208834E-8</c:v>
                </c:pt>
                <c:pt idx="108">
                  <c:v>1.9773196406247269E-8</c:v>
                </c:pt>
                <c:pt idx="109">
                  <c:v>1.1015763624683796E-8</c:v>
                </c:pt>
                <c:pt idx="110">
                  <c:v>6.0758828498241282E-9</c:v>
                </c:pt>
                <c:pt idx="111">
                  <c:v>3.3178842435477648E-9</c:v>
                </c:pt>
                <c:pt idx="112">
                  <c:v>1.793783907964347E-9</c:v>
                </c:pt>
                <c:pt idx="113">
                  <c:v>9.6014333703138025E-10</c:v>
                </c:pt>
                <c:pt idx="114">
                  <c:v>5.0881402816458526E-10</c:v>
                </c:pt>
                <c:pt idx="115">
                  <c:v>2.6695566147632883E-10</c:v>
                </c:pt>
                <c:pt idx="116">
                  <c:v>1.3866799941655437E-10</c:v>
                </c:pt>
                <c:pt idx="117">
                  <c:v>7.1313281239972913E-11</c:v>
                </c:pt>
                <c:pt idx="118">
                  <c:v>3.6309615017924331E-11</c:v>
                </c:pt>
                <c:pt idx="119">
                  <c:v>1.8303322170159097E-11</c:v>
                </c:pt>
                <c:pt idx="120">
                  <c:v>9.1347204083662819E-12</c:v>
                </c:pt>
                <c:pt idx="121">
                  <c:v>4.5135436772063672E-12</c:v>
                </c:pt>
                <c:pt idx="122">
                  <c:v>2.2079899631375787E-12</c:v>
                </c:pt>
                <c:pt idx="123">
                  <c:v>1.0693837871543805E-12</c:v>
                </c:pt>
                <c:pt idx="124">
                  <c:v>5.1277536367977383E-13</c:v>
                </c:pt>
                <c:pt idx="125">
                  <c:v>2.4343205330295291E-13</c:v>
                </c:pt>
                <c:pt idx="126">
                  <c:v>1.1441564901803849E-13</c:v>
                </c:pt>
                <c:pt idx="127">
                  <c:v>5.3241483722541546E-14</c:v>
                </c:pt>
                <c:pt idx="128">
                  <c:v>2.4528552856969902E-14</c:v>
                </c:pt>
                <c:pt idx="129">
                  <c:v>1.1187956214354479E-14</c:v>
                </c:pt>
                <c:pt idx="130">
                  <c:v>5.0522710835381131E-15</c:v>
                </c:pt>
                <c:pt idx="131">
                  <c:v>2.2588094031548648E-15</c:v>
                </c:pt>
                <c:pt idx="132">
                  <c:v>9.9983787484996662E-16</c:v>
                </c:pt>
                <c:pt idx="133">
                  <c:v>4.3816394355105099E-16</c:v>
                </c:pt>
                <c:pt idx="134">
                  <c:v>1.9010815379084772E-16</c:v>
                </c:pt>
                <c:pt idx="135">
                  <c:v>8.1662356316717553E-17</c:v>
                </c:pt>
                <c:pt idx="136">
                  <c:v>3.4729627485671702E-17</c:v>
                </c:pt>
                <c:pt idx="137">
                  <c:v>1.4622963575010631E-17</c:v>
                </c:pt>
                <c:pt idx="138">
                  <c:v>6.0957581295642369E-18</c:v>
                </c:pt>
                <c:pt idx="139">
                  <c:v>2.5158057769521555E-18</c:v>
                </c:pt>
                <c:pt idx="140">
                  <c:v>1.0279773571672058E-18</c:v>
                </c:pt>
                <c:pt idx="141">
                  <c:v>4.1585989791164308E-19</c:v>
                </c:pt>
                <c:pt idx="142">
                  <c:v>1.6655880323804497E-19</c:v>
                </c:pt>
                <c:pt idx="143">
                  <c:v>6.6045798607414678E-20</c:v>
                </c:pt>
                <c:pt idx="144">
                  <c:v>2.5928647011012368E-20</c:v>
                </c:pt>
                <c:pt idx="145">
                  <c:v>1.0077935394303448E-20</c:v>
                </c:pt>
                <c:pt idx="146">
                  <c:v>3.878111931748284E-21</c:v>
                </c:pt>
                <c:pt idx="147">
                  <c:v>1.4774954927047792E-21</c:v>
                </c:pt>
                <c:pt idx="148">
                  <c:v>5.5730000227227497E-22</c:v>
                </c:pt>
                <c:pt idx="149">
                  <c:v>2.0811768202035936E-22</c:v>
                </c:pt>
                <c:pt idx="150">
                  <c:v>7.6945986267092623E-23</c:v>
                </c:pt>
                <c:pt idx="151">
                  <c:v>2.8165665442773033E-23</c:v>
                </c:pt>
                <c:pt idx="152">
                  <c:v>1.0207305594310017E-23</c:v>
                </c:pt>
                <c:pt idx="153">
                  <c:v>3.662345168556861E-24</c:v>
                </c:pt>
                <c:pt idx="154">
                  <c:v>1.3009616199244399E-24</c:v>
                </c:pt>
                <c:pt idx="155">
                  <c:v>4.5753755905226909E-25</c:v>
                </c:pt>
                <c:pt idx="156">
                  <c:v>1.5931111327016347E-25</c:v>
                </c:pt>
                <c:pt idx="157">
                  <c:v>5.4918978318201586E-26</c:v>
                </c:pt>
                <c:pt idx="158">
                  <c:v>1.874372402342622E-26</c:v>
                </c:pt>
                <c:pt idx="159">
                  <c:v>6.3335378218333957E-27</c:v>
                </c:pt>
                <c:pt idx="160">
                  <c:v>2.1188192535103022E-27</c:v>
                </c:pt>
                <c:pt idx="161">
                  <c:v>7.0177599426644996E-28</c:v>
                </c:pt>
                <c:pt idx="162">
                  <c:v>2.3012307088491691E-28</c:v>
                </c:pt>
                <c:pt idx="163">
                  <c:v>7.4710022758867624E-29</c:v>
                </c:pt>
                <c:pt idx="164">
                  <c:v>2.4013454000095597E-29</c:v>
                </c:pt>
                <c:pt idx="165">
                  <c:v>7.6416554115903533E-30</c:v>
                </c:pt>
                <c:pt idx="166">
                  <c:v>2.407561131840259E-30</c:v>
                </c:pt>
                <c:pt idx="167">
                  <c:v>7.5097287724993026E-31</c:v>
                </c:pt>
                <c:pt idx="168">
                  <c:v>2.319146777256974E-31</c:v>
                </c:pt>
                <c:pt idx="169">
                  <c:v>7.0907026684305795E-32</c:v>
                </c:pt>
                <c:pt idx="170">
                  <c:v>2.1463837356637923E-32</c:v>
                </c:pt>
                <c:pt idx="171">
                  <c:v>6.4325403346378514E-33</c:v>
                </c:pt>
                <c:pt idx="172">
                  <c:v>1.908599134637386E-33</c:v>
                </c:pt>
                <c:pt idx="173">
                  <c:v>5.606656926305585E-34</c:v>
                </c:pt>
                <c:pt idx="174">
                  <c:v>1.6306107348401318E-34</c:v>
                </c:pt>
                <c:pt idx="175">
                  <c:v>4.6951953579764138E-35</c:v>
                </c:pt>
                <c:pt idx="176">
                  <c:v>1.3384867992546111E-35</c:v>
                </c:pt>
                <c:pt idx="177">
                  <c:v>3.7777357211499785E-36</c:v>
                </c:pt>
                <c:pt idx="178">
                  <c:v>1.0556163502455138E-36</c:v>
                </c:pt>
                <c:pt idx="179">
                  <c:v>2.9203687938687191E-37</c:v>
                </c:pt>
                <c:pt idx="180">
                  <c:v>7.99882775700829E-38</c:v>
                </c:pt>
                <c:pt idx="181">
                  <c:v>2.1690624002610016E-38</c:v>
                </c:pt>
                <c:pt idx="182">
                  <c:v>5.8233755997373956E-39</c:v>
                </c:pt>
                <c:pt idx="183">
                  <c:v>1.547870466296426E-39</c:v>
                </c:pt>
                <c:pt idx="184">
                  <c:v>4.0733476775283086E-40</c:v>
                </c:pt>
                <c:pt idx="185">
                  <c:v>1.0612688139153217E-40</c:v>
                </c:pt>
                <c:pt idx="186">
                  <c:v>2.7375141923555032E-41</c:v>
                </c:pt>
                <c:pt idx="187">
                  <c:v>6.9910822497068856E-42</c:v>
                </c:pt>
                <c:pt idx="188">
                  <c:v>1.7676224102536016E-42</c:v>
                </c:pt>
                <c:pt idx="189">
                  <c:v>4.4247795833162935E-43</c:v>
                </c:pt>
                <c:pt idx="190">
                  <c:v>1.0966065593889713E-43</c:v>
                </c:pt>
                <c:pt idx="191">
                  <c:v>2.6907112356423892E-44</c:v>
                </c:pt>
                <c:pt idx="192">
                  <c:v>6.5364267753183788E-45</c:v>
                </c:pt>
                <c:pt idx="193">
                  <c:v>1.5720659586056425E-45</c:v>
                </c:pt>
                <c:pt idx="194">
                  <c:v>3.7433305798847432E-46</c:v>
                </c:pt>
                <c:pt idx="195">
                  <c:v>8.8247549745939458E-47</c:v>
                </c:pt>
                <c:pt idx="196">
                  <c:v>2.0597010224086676E-47</c:v>
                </c:pt>
                <c:pt idx="197">
                  <c:v>4.7595157530199005E-48</c:v>
                </c:pt>
                <c:pt idx="198">
                  <c:v>1.0888759553275512E-48</c:v>
                </c:pt>
                <c:pt idx="199">
                  <c:v>2.4663295258800953E-49</c:v>
                </c:pt>
                <c:pt idx="200">
                  <c:v>5.530709549843237E-50</c:v>
                </c:pt>
              </c:numCache>
            </c:numRef>
          </c:val>
          <c:smooth val="0"/>
        </c:ser>
        <c:ser>
          <c:idx val="2"/>
          <c:order val="1"/>
          <c:tx>
            <c:v>層別Ｂ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'３つの正規分布　比較'!$A$42:$A$242</c:f>
              <c:numCache>
                <c:formatCode>General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</c:numCache>
            </c:numRef>
          </c:cat>
          <c:val>
            <c:numRef>
              <c:f>'３つの正規分布　比較'!$C$42:$C$242</c:f>
              <c:numCache>
                <c:formatCode>General</c:formatCode>
                <c:ptCount val="201"/>
                <c:pt idx="1">
                  <c:v>2.0811768202028245E-22</c:v>
                </c:pt>
                <c:pt idx="2">
                  <c:v>5.5730000227206912E-22</c:v>
                </c:pt>
                <c:pt idx="3">
                  <c:v>1.4774954927042648E-21</c:v>
                </c:pt>
                <c:pt idx="4">
                  <c:v>3.8781119317469607E-21</c:v>
                </c:pt>
                <c:pt idx="5">
                  <c:v>1.007793539430001E-20</c:v>
                </c:pt>
                <c:pt idx="6">
                  <c:v>2.5928647011003708E-20</c:v>
                </c:pt>
                <c:pt idx="7">
                  <c:v>6.6045798607393083E-20</c:v>
                </c:pt>
                <c:pt idx="8">
                  <c:v>1.665588032379929E-19</c:v>
                </c:pt>
                <c:pt idx="9">
                  <c:v>4.1585989791151602E-19</c:v>
                </c:pt>
                <c:pt idx="10">
                  <c:v>1.0279773571668917E-18</c:v>
                </c:pt>
                <c:pt idx="11">
                  <c:v>2.5158057769514047E-18</c:v>
                </c:pt>
                <c:pt idx="12">
                  <c:v>6.095758129562418E-18</c:v>
                </c:pt>
                <c:pt idx="13">
                  <c:v>1.4622963575006579E-17</c:v>
                </c:pt>
                <c:pt idx="14">
                  <c:v>3.4729627485662082E-17</c:v>
                </c:pt>
                <c:pt idx="15">
                  <c:v>8.1662356316695502E-17</c:v>
                </c:pt>
                <c:pt idx="16">
                  <c:v>1.9010815379079637E-16</c:v>
                </c:pt>
                <c:pt idx="17">
                  <c:v>4.3816394355093887E-16</c:v>
                </c:pt>
                <c:pt idx="18">
                  <c:v>9.9983787484971794E-16</c:v>
                </c:pt>
                <c:pt idx="19">
                  <c:v>2.2588094031543032E-15</c:v>
                </c:pt>
                <c:pt idx="20">
                  <c:v>5.0522710835368927E-15</c:v>
                </c:pt>
                <c:pt idx="21">
                  <c:v>1.1187956214351896E-14</c:v>
                </c:pt>
                <c:pt idx="22">
                  <c:v>2.45285528569645E-14</c:v>
                </c:pt>
                <c:pt idx="23">
                  <c:v>5.3241483722529814E-14</c:v>
                </c:pt>
                <c:pt idx="24">
                  <c:v>1.144156490180137E-13</c:v>
                </c:pt>
                <c:pt idx="25">
                  <c:v>2.4343205330290273E-13</c:v>
                </c:pt>
                <c:pt idx="26">
                  <c:v>5.1277536367967356E-13</c:v>
                </c:pt>
                <c:pt idx="27">
                  <c:v>1.0693837871541717E-12</c:v>
                </c:pt>
                <c:pt idx="28">
                  <c:v>2.207989963137155E-12</c:v>
                </c:pt>
                <c:pt idx="29">
                  <c:v>4.5135436772055497E-12</c:v>
                </c:pt>
                <c:pt idx="30">
                  <c:v>9.1347204083647229E-12</c:v>
                </c:pt>
                <c:pt idx="31">
                  <c:v>1.8303322170155975E-11</c:v>
                </c:pt>
                <c:pt idx="32">
                  <c:v>3.6309615017918134E-11</c:v>
                </c:pt>
                <c:pt idx="33">
                  <c:v>7.1313281239961526E-11</c:v>
                </c:pt>
                <c:pt idx="34">
                  <c:v>1.3866799941653319E-10</c:v>
                </c:pt>
                <c:pt idx="35">
                  <c:v>2.6695566147628804E-10</c:v>
                </c:pt>
                <c:pt idx="36">
                  <c:v>5.0881402816451102E-10</c:v>
                </c:pt>
                <c:pt idx="37">
                  <c:v>9.6014333703124376E-10</c:v>
                </c:pt>
                <c:pt idx="38">
                  <c:v>1.7937839079641115E-9</c:v>
                </c:pt>
                <c:pt idx="39">
                  <c:v>3.3178842435473405E-9</c:v>
                </c:pt>
                <c:pt idx="40">
                  <c:v>6.0758828498233506E-9</c:v>
                </c:pt>
                <c:pt idx="41">
                  <c:v>1.1015763624682426E-8</c:v>
                </c:pt>
                <c:pt idx="42">
                  <c:v>1.9773196406244814E-8</c:v>
                </c:pt>
                <c:pt idx="43">
                  <c:v>3.5139550948204466E-8</c:v>
                </c:pt>
                <c:pt idx="44">
                  <c:v>6.1826205001658573E-8</c:v>
                </c:pt>
                <c:pt idx="45">
                  <c:v>1.0769760042543276E-7</c:v>
                </c:pt>
                <c:pt idx="46">
                  <c:v>1.8573618445552897E-7</c:v>
                </c:pt>
                <c:pt idx="47">
                  <c:v>3.1713492167159643E-7</c:v>
                </c:pt>
                <c:pt idx="48">
                  <c:v>5.3610353446975944E-7</c:v>
                </c:pt>
                <c:pt idx="49">
                  <c:v>8.972435162383258E-7</c:v>
                </c:pt>
                <c:pt idx="50">
                  <c:v>1.4867195147342845E-6</c:v>
                </c:pt>
                <c:pt idx="51">
                  <c:v>2.4389607458933348E-6</c:v>
                </c:pt>
                <c:pt idx="52">
                  <c:v>3.9612990910320262E-6</c:v>
                </c:pt>
                <c:pt idx="53">
                  <c:v>6.3698251788670111E-6</c:v>
                </c:pt>
                <c:pt idx="54">
                  <c:v>1.0140852065486597E-5</c:v>
                </c:pt>
                <c:pt idx="55">
                  <c:v>1.5983741106905221E-5</c:v>
                </c:pt>
                <c:pt idx="56">
                  <c:v>2.4942471290053136E-5</c:v>
                </c:pt>
                <c:pt idx="57">
                  <c:v>3.8535196742086377E-5</c:v>
                </c:pt>
                <c:pt idx="58">
                  <c:v>5.8943067756538703E-5</c:v>
                </c:pt>
                <c:pt idx="59">
                  <c:v>8.9261657177131017E-5</c:v>
                </c:pt>
                <c:pt idx="60">
                  <c:v>1.3383022576488252E-4</c:v>
                </c:pt>
                <c:pt idx="61">
                  <c:v>1.986554713927683E-4</c:v>
                </c:pt>
                <c:pt idx="62">
                  <c:v>2.9194692579145355E-4</c:v>
                </c:pt>
                <c:pt idx="63">
                  <c:v>4.2478027055074168E-4</c:v>
                </c:pt>
                <c:pt idx="64">
                  <c:v>6.1190193011375726E-4</c:v>
                </c:pt>
                <c:pt idx="65">
                  <c:v>8.7268269504573847E-4</c:v>
                </c:pt>
                <c:pt idx="66">
                  <c:v>1.2322191684729881E-3</c:v>
                </c:pt>
                <c:pt idx="67">
                  <c:v>1.7225689390536355E-3</c:v>
                </c:pt>
                <c:pt idx="68">
                  <c:v>2.384088201464781E-3</c:v>
                </c:pt>
                <c:pt idx="69">
                  <c:v>3.2668190561998345E-3</c:v>
                </c:pt>
                <c:pt idx="70">
                  <c:v>4.4318484119378896E-3</c:v>
                </c:pt>
                <c:pt idx="71">
                  <c:v>5.9525324197756951E-3</c:v>
                </c:pt>
                <c:pt idx="72">
                  <c:v>7.91545158297975E-3</c:v>
                </c:pt>
                <c:pt idx="73">
                  <c:v>1.0420934814422318E-2</c:v>
                </c:pt>
                <c:pt idx="74">
                  <c:v>1.358296923368525E-2</c:v>
                </c:pt>
                <c:pt idx="75">
                  <c:v>1.7528300493568072E-2</c:v>
                </c:pt>
                <c:pt idx="76">
                  <c:v>2.2394530294842306E-2</c:v>
                </c:pt>
                <c:pt idx="77">
                  <c:v>2.832703774160043E-2</c:v>
                </c:pt>
                <c:pt idx="78">
                  <c:v>3.5474592846230529E-2</c:v>
                </c:pt>
                <c:pt idx="79">
                  <c:v>4.3983595980426081E-2</c:v>
                </c:pt>
                <c:pt idx="80">
                  <c:v>5.399096651318671E-2</c:v>
                </c:pt>
                <c:pt idx="81">
                  <c:v>6.5615814774674999E-2</c:v>
                </c:pt>
                <c:pt idx="82">
                  <c:v>7.895015830089229E-2</c:v>
                </c:pt>
                <c:pt idx="83">
                  <c:v>9.4049077376884782E-2</c:v>
                </c:pt>
                <c:pt idx="84">
                  <c:v>0.11092083467945311</c:v>
                </c:pt>
                <c:pt idx="85">
                  <c:v>0.12951759566588897</c:v>
                </c:pt>
                <c:pt idx="86">
                  <c:v>0.1497274656357418</c:v>
                </c:pt>
                <c:pt idx="87">
                  <c:v>0.17136859204780405</c:v>
                </c:pt>
                <c:pt idx="88">
                  <c:v>0.1941860549832094</c:v>
                </c:pt>
                <c:pt idx="89">
                  <c:v>0.21785217703254681</c:v>
                </c:pt>
                <c:pt idx="90">
                  <c:v>0.24197072451913951</c:v>
                </c:pt>
                <c:pt idx="91">
                  <c:v>0.26608524989875093</c:v>
                </c:pt>
                <c:pt idx="92">
                  <c:v>0.28969155276147884</c:v>
                </c:pt>
                <c:pt idx="93">
                  <c:v>0.31225393336675755</c:v>
                </c:pt>
                <c:pt idx="94">
                  <c:v>0.33322460289179617</c:v>
                </c:pt>
                <c:pt idx="95">
                  <c:v>0.35206532676429636</c:v>
                </c:pt>
                <c:pt idx="96">
                  <c:v>0.36827014030332067</c:v>
                </c:pt>
                <c:pt idx="97">
                  <c:v>0.38138781546052203</c:v>
                </c:pt>
                <c:pt idx="98">
                  <c:v>0.39104269397545444</c:v>
                </c:pt>
                <c:pt idx="99">
                  <c:v>0.39695254747701103</c:v>
                </c:pt>
                <c:pt idx="100">
                  <c:v>0.3989422804014327</c:v>
                </c:pt>
                <c:pt idx="101">
                  <c:v>0.39695254747701259</c:v>
                </c:pt>
                <c:pt idx="102">
                  <c:v>0.39104269397545749</c:v>
                </c:pt>
                <c:pt idx="103">
                  <c:v>0.38138781546052647</c:v>
                </c:pt>
                <c:pt idx="104">
                  <c:v>0.36827014030332644</c:v>
                </c:pt>
                <c:pt idx="105">
                  <c:v>0.35206532676430324</c:v>
                </c:pt>
                <c:pt idx="106">
                  <c:v>0.333224602891804</c:v>
                </c:pt>
                <c:pt idx="107">
                  <c:v>0.3122539333667661</c:v>
                </c:pt>
                <c:pt idx="108">
                  <c:v>0.28969155276148795</c:v>
                </c:pt>
                <c:pt idx="109">
                  <c:v>0.26608524989876026</c:v>
                </c:pt>
                <c:pt idx="110">
                  <c:v>0.24197072451914894</c:v>
                </c:pt>
                <c:pt idx="111">
                  <c:v>0.21785217703255616</c:v>
                </c:pt>
                <c:pt idx="112">
                  <c:v>0.1941860549832185</c:v>
                </c:pt>
                <c:pt idx="113">
                  <c:v>0.17136859204781274</c:v>
                </c:pt>
                <c:pt idx="114">
                  <c:v>0.14972746563574998</c:v>
                </c:pt>
                <c:pt idx="115">
                  <c:v>0.12951759566589657</c:v>
                </c:pt>
                <c:pt idx="116">
                  <c:v>0.11092083467946004</c:v>
                </c:pt>
                <c:pt idx="117">
                  <c:v>9.4049077376891013E-2</c:v>
                </c:pt>
                <c:pt idx="118">
                  <c:v>7.8950158300897855E-2</c:v>
                </c:pt>
                <c:pt idx="119">
                  <c:v>6.561581477467987E-2</c:v>
                </c:pt>
                <c:pt idx="120">
                  <c:v>5.3990966513190929E-2</c:v>
                </c:pt>
                <c:pt idx="121">
                  <c:v>4.3983595980429696E-2</c:v>
                </c:pt>
                <c:pt idx="122">
                  <c:v>3.5474592846233569E-2</c:v>
                </c:pt>
                <c:pt idx="123">
                  <c:v>2.8327037741602987E-2</c:v>
                </c:pt>
                <c:pt idx="124">
                  <c:v>2.2394530294844402E-2</c:v>
                </c:pt>
                <c:pt idx="125">
                  <c:v>1.7528300493569782E-2</c:v>
                </c:pt>
                <c:pt idx="126">
                  <c:v>1.3582969233686633E-2</c:v>
                </c:pt>
                <c:pt idx="127">
                  <c:v>1.0420934814423414E-2</c:v>
                </c:pt>
                <c:pt idx="128">
                  <c:v>7.9154515829806173E-3</c:v>
                </c:pt>
                <c:pt idx="129">
                  <c:v>5.9525324197763725E-3</c:v>
                </c:pt>
                <c:pt idx="130">
                  <c:v>4.4318484119384082E-3</c:v>
                </c:pt>
                <c:pt idx="131">
                  <c:v>3.2668190562002292E-3</c:v>
                </c:pt>
                <c:pt idx="132">
                  <c:v>2.3840882014650772E-3</c:v>
                </c:pt>
                <c:pt idx="133">
                  <c:v>1.7225689390538573E-3</c:v>
                </c:pt>
                <c:pt idx="134">
                  <c:v>1.2322191684731511E-3</c:v>
                </c:pt>
                <c:pt idx="135">
                  <c:v>8.7268269504585784E-4</c:v>
                </c:pt>
                <c:pt idx="136">
                  <c:v>6.1190193011384367E-4</c:v>
                </c:pt>
                <c:pt idx="137">
                  <c:v>4.247802705508031E-4</c:v>
                </c:pt>
                <c:pt idx="138">
                  <c:v>2.9194692579149681E-4</c:v>
                </c:pt>
                <c:pt idx="139">
                  <c:v>1.9865547139279849E-4</c:v>
                </c:pt>
                <c:pt idx="140">
                  <c:v>1.3383022576490342E-4</c:v>
                </c:pt>
                <c:pt idx="141">
                  <c:v>8.9261657177145301E-5</c:v>
                </c:pt>
                <c:pt idx="142">
                  <c:v>5.894306775654844E-5</c:v>
                </c:pt>
                <c:pt idx="143">
                  <c:v>3.8535196742092876E-5</c:v>
                </c:pt>
                <c:pt idx="144">
                  <c:v>2.4942471290057432E-5</c:v>
                </c:pt>
                <c:pt idx="145">
                  <c:v>1.5983741106908029E-5</c:v>
                </c:pt>
                <c:pt idx="146">
                  <c:v>1.0140852065488417E-5</c:v>
                </c:pt>
                <c:pt idx="147">
                  <c:v>6.3698251788681876E-6</c:v>
                </c:pt>
                <c:pt idx="148">
                  <c:v>3.9612990910327724E-6</c:v>
                </c:pt>
                <c:pt idx="149">
                  <c:v>2.4389607458937986E-6</c:v>
                </c:pt>
                <c:pt idx="150">
                  <c:v>1.4867195147345751E-6</c:v>
                </c:pt>
                <c:pt idx="151">
                  <c:v>8.972435162385059E-7</c:v>
                </c:pt>
                <c:pt idx="152">
                  <c:v>5.3610353446986807E-7</c:v>
                </c:pt>
                <c:pt idx="153">
                  <c:v>3.1713492167166176E-7</c:v>
                </c:pt>
                <c:pt idx="154">
                  <c:v>1.8573618445556822E-7</c:v>
                </c:pt>
                <c:pt idx="155">
                  <c:v>1.0769760042545594E-7</c:v>
                </c:pt>
                <c:pt idx="156">
                  <c:v>6.1826205001672073E-8</c:v>
                </c:pt>
                <c:pt idx="157">
                  <c:v>3.5139550948212328E-8</c:v>
                </c:pt>
                <c:pt idx="158">
                  <c:v>1.9773196406249307E-8</c:v>
                </c:pt>
                <c:pt idx="159">
                  <c:v>1.1015763624684969E-8</c:v>
                </c:pt>
                <c:pt idx="160">
                  <c:v>6.075882849824775E-9</c:v>
                </c:pt>
                <c:pt idx="161">
                  <c:v>3.3178842435481296E-9</c:v>
                </c:pt>
                <c:pt idx="162">
                  <c:v>1.7937839079645257E-9</c:v>
                </c:pt>
                <c:pt idx="163">
                  <c:v>9.6014333703146565E-10</c:v>
                </c:pt>
                <c:pt idx="164">
                  <c:v>5.0881402816462683E-10</c:v>
                </c:pt>
                <c:pt idx="165">
                  <c:v>2.6695566147634687E-10</c:v>
                </c:pt>
                <c:pt idx="166">
                  <c:v>1.3866799941656274E-10</c:v>
                </c:pt>
                <c:pt idx="167">
                  <c:v>7.1313281239976467E-11</c:v>
                </c:pt>
                <c:pt idx="168">
                  <c:v>3.6309615017925617E-11</c:v>
                </c:pt>
                <c:pt idx="169">
                  <c:v>1.8303322170159549E-11</c:v>
                </c:pt>
                <c:pt idx="170">
                  <c:v>9.1347204083664112E-12</c:v>
                </c:pt>
                <c:pt idx="171">
                  <c:v>4.5135436772063672E-12</c:v>
                </c:pt>
                <c:pt idx="172">
                  <c:v>2.2079899631375472E-12</c:v>
                </c:pt>
                <c:pt idx="173">
                  <c:v>1.069383787154354E-12</c:v>
                </c:pt>
                <c:pt idx="174">
                  <c:v>5.1277536367975374E-13</c:v>
                </c:pt>
                <c:pt idx="175">
                  <c:v>2.4343205330293994E-13</c:v>
                </c:pt>
                <c:pt idx="176">
                  <c:v>1.1441564901803079E-13</c:v>
                </c:pt>
                <c:pt idx="177">
                  <c:v>5.3241483722537191E-14</c:v>
                </c:pt>
                <c:pt idx="178">
                  <c:v>2.4528552856967552E-14</c:v>
                </c:pt>
                <c:pt idx="179">
                  <c:v>1.1187956214353207E-14</c:v>
                </c:pt>
                <c:pt idx="180">
                  <c:v>5.052271083537467E-15</c:v>
                </c:pt>
                <c:pt idx="181">
                  <c:v>2.2588094031545438E-15</c:v>
                </c:pt>
                <c:pt idx="182">
                  <c:v>9.9983787484981023E-16</c:v>
                </c:pt>
                <c:pt idx="183">
                  <c:v>4.3816394355097309E-16</c:v>
                </c:pt>
                <c:pt idx="184">
                  <c:v>1.901081537908099E-16</c:v>
                </c:pt>
                <c:pt idx="185">
                  <c:v>8.1662356316700149E-17</c:v>
                </c:pt>
                <c:pt idx="186">
                  <c:v>3.4729627485663561E-17</c:v>
                </c:pt>
                <c:pt idx="187">
                  <c:v>1.4622963575006995E-17</c:v>
                </c:pt>
                <c:pt idx="188">
                  <c:v>6.0957581295625914E-18</c:v>
                </c:pt>
                <c:pt idx="189">
                  <c:v>2.5158057769514402E-18</c:v>
                </c:pt>
                <c:pt idx="190">
                  <c:v>1.0279773571668917E-18</c:v>
                </c:pt>
                <c:pt idx="191">
                  <c:v>4.1585989791150716E-19</c:v>
                </c:pt>
                <c:pt idx="192">
                  <c:v>1.6655880323798698E-19</c:v>
                </c:pt>
                <c:pt idx="193">
                  <c:v>6.6045798607390748E-20</c:v>
                </c:pt>
                <c:pt idx="194">
                  <c:v>2.5928647011002417E-20</c:v>
                </c:pt>
                <c:pt idx="195">
                  <c:v>1.0077935394299295E-20</c:v>
                </c:pt>
                <c:pt idx="196">
                  <c:v>3.8781119317466304E-21</c:v>
                </c:pt>
                <c:pt idx="197">
                  <c:v>1.477495492704118E-21</c:v>
                </c:pt>
                <c:pt idx="198">
                  <c:v>5.5730000227201364E-22</c:v>
                </c:pt>
                <c:pt idx="199">
                  <c:v>2.0811768202025732E-22</c:v>
                </c:pt>
                <c:pt idx="200">
                  <c:v>7.6945986267053267E-23</c:v>
                </c:pt>
              </c:numCache>
            </c:numRef>
          </c:val>
          <c:smooth val="0"/>
        </c:ser>
        <c:ser>
          <c:idx val="3"/>
          <c:order val="2"/>
          <c:tx>
            <c:v>層別Ｃ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'３つの正規分布　比較'!$A$42:$A$242</c:f>
              <c:numCache>
                <c:formatCode>General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</c:numCache>
            </c:numRef>
          </c:cat>
          <c:val>
            <c:numRef>
              <c:f>'３つの正規分布　比較'!$D$42:$D$242</c:f>
              <c:numCache>
                <c:formatCode>General</c:formatCode>
                <c:ptCount val="201"/>
                <c:pt idx="0">
                  <c:v>1.762978411837227E-4</c:v>
                </c:pt>
                <c:pt idx="1">
                  <c:v>2.1239013527537572E-4</c:v>
                </c:pt>
                <c:pt idx="2">
                  <c:v>2.552324871720928E-4</c:v>
                </c:pt>
                <c:pt idx="3">
                  <c:v>3.0595096505688595E-4</c:v>
                </c:pt>
                <c:pt idx="4">
                  <c:v>3.6583223141515545E-4</c:v>
                </c:pt>
                <c:pt idx="5">
                  <c:v>4.3634134752288008E-4</c:v>
                </c:pt>
                <c:pt idx="6">
                  <c:v>5.1914064783070517E-4</c:v>
                </c:pt>
                <c:pt idx="7">
                  <c:v>6.1610958423650997E-4</c:v>
                </c:pt>
                <c:pt idx="8">
                  <c:v>7.2936540233337294E-4</c:v>
                </c:pt>
                <c:pt idx="9">
                  <c:v>8.6128446952684061E-4</c:v>
                </c:pt>
                <c:pt idx="10">
                  <c:v>1.0145240286498841E-3</c:v>
                </c:pt>
                <c:pt idx="11">
                  <c:v>1.1920441007324202E-3</c:v>
                </c:pt>
                <c:pt idx="12">
                  <c:v>1.3971292074397236E-3</c:v>
                </c:pt>
                <c:pt idx="13">
                  <c:v>1.6334095280999591E-3</c:v>
                </c:pt>
                <c:pt idx="14">
                  <c:v>1.9048810491109052E-3</c:v>
                </c:pt>
                <c:pt idx="15">
                  <c:v>2.2159242059690038E-3</c:v>
                </c:pt>
                <c:pt idx="16">
                  <c:v>2.5713204615269718E-3</c:v>
                </c:pt>
                <c:pt idx="17">
                  <c:v>2.9762662098879269E-3</c:v>
                </c:pt>
                <c:pt idx="18">
                  <c:v>3.4363833453069891E-3</c:v>
                </c:pt>
                <c:pt idx="19">
                  <c:v>3.9577257914899843E-3</c:v>
                </c:pt>
                <c:pt idx="20">
                  <c:v>4.5467812507955264E-3</c:v>
                </c:pt>
                <c:pt idx="21">
                  <c:v>5.2104674072113027E-3</c:v>
                </c:pt>
                <c:pt idx="22">
                  <c:v>5.9561218038025974E-3</c:v>
                </c:pt>
                <c:pt idx="23">
                  <c:v>6.7914846168428168E-3</c:v>
                </c:pt>
                <c:pt idx="24">
                  <c:v>7.7246735671975871E-3</c:v>
                </c:pt>
                <c:pt idx="25">
                  <c:v>8.7641502467842771E-3</c:v>
                </c:pt>
                <c:pt idx="26">
                  <c:v>9.918677195897679E-3</c:v>
                </c:pt>
                <c:pt idx="27">
                  <c:v>1.1197265147421465E-2</c:v>
                </c:pt>
                <c:pt idx="28">
                  <c:v>1.2609109957597208E-2</c:v>
                </c:pt>
                <c:pt idx="29">
                  <c:v>1.4163518870800605E-2</c:v>
                </c:pt>
                <c:pt idx="30">
                  <c:v>1.5869825917833737E-2</c:v>
                </c:pt>
                <c:pt idx="31">
                  <c:v>1.7737296423115743E-2</c:v>
                </c:pt>
                <c:pt idx="32">
                  <c:v>1.9775020794685131E-2</c:v>
                </c:pt>
                <c:pt idx="33">
                  <c:v>2.1991797990213634E-2</c:v>
                </c:pt>
                <c:pt idx="34">
                  <c:v>2.4396009289591437E-2</c:v>
                </c:pt>
                <c:pt idx="35">
                  <c:v>2.6995483256594073E-2</c:v>
                </c:pt>
                <c:pt idx="36">
                  <c:v>2.9797353034408093E-2</c:v>
                </c:pt>
                <c:pt idx="37">
                  <c:v>3.280790738733836E-2</c:v>
                </c:pt>
                <c:pt idx="38">
                  <c:v>3.6032437168109069E-2</c:v>
                </c:pt>
                <c:pt idx="39">
                  <c:v>3.9475079150447151E-2</c:v>
                </c:pt>
                <c:pt idx="40">
                  <c:v>4.3138659413255828E-2</c:v>
                </c:pt>
                <c:pt idx="41">
                  <c:v>4.7024538688443522E-2</c:v>
                </c:pt>
                <c:pt idx="42">
                  <c:v>5.1132462281989047E-2</c:v>
                </c:pt>
                <c:pt idx="43">
                  <c:v>5.5460417339727813E-2</c:v>
                </c:pt>
                <c:pt idx="44">
                  <c:v>6.0004500348492827E-2</c:v>
                </c:pt>
                <c:pt idx="45">
                  <c:v>6.4758797832945872E-2</c:v>
                </c:pt>
                <c:pt idx="46">
                  <c:v>6.9715283222680113E-2</c:v>
                </c:pt>
                <c:pt idx="47">
                  <c:v>7.4863732817872397E-2</c:v>
                </c:pt>
                <c:pt idx="48">
                  <c:v>8.0191663670959756E-2</c:v>
                </c:pt>
                <c:pt idx="49">
                  <c:v>8.5684296023903594E-2</c:v>
                </c:pt>
                <c:pt idx="50">
                  <c:v>9.132454269451086E-2</c:v>
                </c:pt>
                <c:pt idx="51">
                  <c:v>9.7093027491606351E-2</c:v>
                </c:pt>
                <c:pt idx="52">
                  <c:v>0.10296813435998724</c:v>
                </c:pt>
                <c:pt idx="53">
                  <c:v>0.10892608851627511</c:v>
                </c:pt>
                <c:pt idx="54">
                  <c:v>0.11494107034211633</c:v>
                </c:pt>
                <c:pt idx="55">
                  <c:v>0.12098536225957146</c:v>
                </c:pt>
                <c:pt idx="56">
                  <c:v>0.12702952823459426</c:v>
                </c:pt>
                <c:pt idx="57">
                  <c:v>0.13304262494937716</c:v>
                </c:pt>
                <c:pt idx="58">
                  <c:v>0.13899244306549796</c:v>
                </c:pt>
                <c:pt idx="59">
                  <c:v>0.14484577638074109</c:v>
                </c:pt>
                <c:pt idx="60">
                  <c:v>0.15056871607740191</c:v>
                </c:pt>
                <c:pt idx="61">
                  <c:v>0.15612696668338033</c:v>
                </c:pt>
                <c:pt idx="62">
                  <c:v>0.16148617983395683</c:v>
                </c:pt>
                <c:pt idx="63">
                  <c:v>0.1666123014458995</c:v>
                </c:pt>
                <c:pt idx="64">
                  <c:v>0.17147192750969162</c:v>
                </c:pt>
                <c:pt idx="65">
                  <c:v>0.17603266338214943</c:v>
                </c:pt>
                <c:pt idx="66">
                  <c:v>0.1802634812308237</c:v>
                </c:pt>
                <c:pt idx="67">
                  <c:v>0.18413507015166136</c:v>
                </c:pt>
                <c:pt idx="68">
                  <c:v>0.18762017345846868</c:v>
                </c:pt>
                <c:pt idx="69">
                  <c:v>0.19069390773026179</c:v>
                </c:pt>
                <c:pt idx="70">
                  <c:v>0.1933340584014244</c:v>
                </c:pt>
                <c:pt idx="71">
                  <c:v>0.19552134698772777</c:v>
                </c:pt>
                <c:pt idx="72">
                  <c:v>0.19723966545394431</c:v>
                </c:pt>
                <c:pt idx="73">
                  <c:v>0.19847627373850579</c:v>
                </c:pt>
                <c:pt idx="74">
                  <c:v>0.19922195704738196</c:v>
                </c:pt>
                <c:pt idx="75">
                  <c:v>0.19947114020071635</c:v>
                </c:pt>
                <c:pt idx="76">
                  <c:v>0.19922195704738208</c:v>
                </c:pt>
                <c:pt idx="77">
                  <c:v>0.19847627373850601</c:v>
                </c:pt>
                <c:pt idx="78">
                  <c:v>0.19723966545394461</c:v>
                </c:pt>
                <c:pt idx="79">
                  <c:v>0.19552134698772819</c:v>
                </c:pt>
                <c:pt idx="80">
                  <c:v>0.19333405840142492</c:v>
                </c:pt>
                <c:pt idx="81">
                  <c:v>0.19069390773026243</c:v>
                </c:pt>
                <c:pt idx="82">
                  <c:v>0.18762017345846937</c:v>
                </c:pt>
                <c:pt idx="83">
                  <c:v>0.18413507015166217</c:v>
                </c:pt>
                <c:pt idx="84">
                  <c:v>0.18026348123082453</c:v>
                </c:pt>
                <c:pt idx="85">
                  <c:v>0.17603266338215037</c:v>
                </c:pt>
                <c:pt idx="86">
                  <c:v>0.17147192750969265</c:v>
                </c:pt>
                <c:pt idx="87">
                  <c:v>0.16661230144590058</c:v>
                </c:pt>
                <c:pt idx="88">
                  <c:v>0.16148617983395794</c:v>
                </c:pt>
                <c:pt idx="89">
                  <c:v>0.1561269666833815</c:v>
                </c:pt>
                <c:pt idx="90">
                  <c:v>0.15056871607740313</c:v>
                </c:pt>
                <c:pt idx="91">
                  <c:v>0.14484577638074234</c:v>
                </c:pt>
                <c:pt idx="92">
                  <c:v>0.13899244306549921</c:v>
                </c:pt>
                <c:pt idx="93">
                  <c:v>0.13304262494937844</c:v>
                </c:pt>
                <c:pt idx="94">
                  <c:v>0.12702952823459557</c:v>
                </c:pt>
                <c:pt idx="95">
                  <c:v>0.12098536225957277</c:v>
                </c:pt>
                <c:pt idx="96">
                  <c:v>0.1149410703421176</c:v>
                </c:pt>
                <c:pt idx="97">
                  <c:v>0.10892608851627637</c:v>
                </c:pt>
                <c:pt idx="98">
                  <c:v>0.1029681343599885</c:v>
                </c:pt>
                <c:pt idx="99">
                  <c:v>9.7093027491607586E-2</c:v>
                </c:pt>
                <c:pt idx="100">
                  <c:v>9.1324542694512081E-2</c:v>
                </c:pt>
                <c:pt idx="101">
                  <c:v>8.5684296023904788E-2</c:v>
                </c:pt>
                <c:pt idx="102">
                  <c:v>8.0191663670960894E-2</c:v>
                </c:pt>
                <c:pt idx="103">
                  <c:v>7.4863732817873507E-2</c:v>
                </c:pt>
                <c:pt idx="104">
                  <c:v>6.9715283222681196E-2</c:v>
                </c:pt>
                <c:pt idx="105">
                  <c:v>6.4758797832946899E-2</c:v>
                </c:pt>
                <c:pt idx="106">
                  <c:v>6.0004500348493812E-2</c:v>
                </c:pt>
                <c:pt idx="107">
                  <c:v>5.5460417339728757E-2</c:v>
                </c:pt>
                <c:pt idx="108">
                  <c:v>5.1132462281989949E-2</c:v>
                </c:pt>
                <c:pt idx="109">
                  <c:v>4.7024538688444369E-2</c:v>
                </c:pt>
                <c:pt idx="110">
                  <c:v>4.3138659413256633E-2</c:v>
                </c:pt>
                <c:pt idx="111">
                  <c:v>3.9475079150447914E-2</c:v>
                </c:pt>
                <c:pt idx="112">
                  <c:v>3.603243716810979E-2</c:v>
                </c:pt>
                <c:pt idx="113">
                  <c:v>3.2807907387339054E-2</c:v>
                </c:pt>
                <c:pt idx="114">
                  <c:v>2.9797353034408745E-2</c:v>
                </c:pt>
                <c:pt idx="115">
                  <c:v>2.6995483256594701E-2</c:v>
                </c:pt>
                <c:pt idx="116">
                  <c:v>2.4396009289592013E-2</c:v>
                </c:pt>
                <c:pt idx="117">
                  <c:v>2.1991797990214192E-2</c:v>
                </c:pt>
                <c:pt idx="118">
                  <c:v>1.9775020794685655E-2</c:v>
                </c:pt>
                <c:pt idx="119">
                  <c:v>1.7737296423116233E-2</c:v>
                </c:pt>
                <c:pt idx="120">
                  <c:v>1.5869825917834188E-2</c:v>
                </c:pt>
                <c:pt idx="121">
                  <c:v>1.4163518870801028E-2</c:v>
                </c:pt>
                <c:pt idx="122">
                  <c:v>1.2609109957597599E-2</c:v>
                </c:pt>
                <c:pt idx="123">
                  <c:v>1.1197265147421824E-2</c:v>
                </c:pt>
                <c:pt idx="124">
                  <c:v>9.9186771958980034E-3</c:v>
                </c:pt>
                <c:pt idx="125">
                  <c:v>8.7641502467845807E-3</c:v>
                </c:pt>
                <c:pt idx="126">
                  <c:v>7.724673567197869E-3</c:v>
                </c:pt>
                <c:pt idx="127">
                  <c:v>6.7914846168430658E-3</c:v>
                </c:pt>
                <c:pt idx="128">
                  <c:v>5.9561218038028229E-3</c:v>
                </c:pt>
                <c:pt idx="129">
                  <c:v>5.2104674072115074E-3</c:v>
                </c:pt>
                <c:pt idx="130">
                  <c:v>4.5467812507957164E-3</c:v>
                </c:pt>
                <c:pt idx="131">
                  <c:v>3.9577257914901508E-3</c:v>
                </c:pt>
                <c:pt idx="132">
                  <c:v>3.4363833453071382E-3</c:v>
                </c:pt>
                <c:pt idx="133">
                  <c:v>2.9762662098880618E-3</c:v>
                </c:pt>
                <c:pt idx="134">
                  <c:v>2.5713204615270902E-3</c:v>
                </c:pt>
                <c:pt idx="135">
                  <c:v>2.21592420596911E-3</c:v>
                </c:pt>
                <c:pt idx="136">
                  <c:v>1.9048810491109982E-3</c:v>
                </c:pt>
                <c:pt idx="137">
                  <c:v>1.6334095281000437E-3</c:v>
                </c:pt>
                <c:pt idx="138">
                  <c:v>1.3971292074397954E-3</c:v>
                </c:pt>
                <c:pt idx="139">
                  <c:v>1.1920441007324848E-3</c:v>
                </c:pt>
                <c:pt idx="140">
                  <c:v>1.01452402864994E-3</c:v>
                </c:pt>
                <c:pt idx="141">
                  <c:v>8.6128446952688886E-4</c:v>
                </c:pt>
                <c:pt idx="142">
                  <c:v>7.2936540233341511E-4</c:v>
                </c:pt>
                <c:pt idx="143">
                  <c:v>6.1610958423654596E-4</c:v>
                </c:pt>
                <c:pt idx="144">
                  <c:v>5.1914064783073705E-4</c:v>
                </c:pt>
                <c:pt idx="145">
                  <c:v>4.3634134752290724E-4</c:v>
                </c:pt>
                <c:pt idx="146">
                  <c:v>3.6583223141517849E-4</c:v>
                </c:pt>
                <c:pt idx="147">
                  <c:v>3.0595096505690606E-4</c:v>
                </c:pt>
                <c:pt idx="148">
                  <c:v>2.5523248717210977E-4</c:v>
                </c:pt>
                <c:pt idx="149">
                  <c:v>2.1239013527539044E-4</c:v>
                </c:pt>
                <c:pt idx="150">
                  <c:v>1.7629784118373509E-4</c:v>
                </c:pt>
                <c:pt idx="151">
                  <c:v>1.4597346289574049E-4</c:v>
                </c:pt>
                <c:pt idx="152">
                  <c:v>1.2056329011300551E-4</c:v>
                </c:pt>
                <c:pt idx="153">
                  <c:v>9.9327735696393772E-5</c:v>
                </c:pt>
                <c:pt idx="154">
                  <c:v>8.162820438312731E-5</c:v>
                </c:pt>
                <c:pt idx="155">
                  <c:v>6.6915112882447902E-5</c:v>
                </c:pt>
                <c:pt idx="156">
                  <c:v>5.4717021719904641E-5</c:v>
                </c:pt>
                <c:pt idx="157">
                  <c:v>4.463082858857011E-5</c:v>
                </c:pt>
                <c:pt idx="158">
                  <c:v>3.6312965151129265E-5</c:v>
                </c:pt>
                <c:pt idx="159">
                  <c:v>2.9471533878272441E-5</c:v>
                </c:pt>
                <c:pt idx="160">
                  <c:v>2.3859318270604549E-5</c:v>
                </c:pt>
                <c:pt idx="161">
                  <c:v>1.9267598371045242E-5</c:v>
                </c:pt>
                <c:pt idx="162">
                  <c:v>1.5520703528926458E-5</c:v>
                </c:pt>
                <c:pt idx="163">
                  <c:v>1.247123564502783E-5</c:v>
                </c:pt>
                <c:pt idx="164">
                  <c:v>9.9958983534622307E-6</c:v>
                </c:pt>
                <c:pt idx="165">
                  <c:v>7.991870553453376E-6</c:v>
                </c:pt>
                <c:pt idx="166">
                  <c:v>6.3736661909172198E-6</c:v>
                </c:pt>
                <c:pt idx="167">
                  <c:v>5.0704260327437493E-6</c:v>
                </c:pt>
                <c:pt idx="168">
                  <c:v>4.0235912282464475E-6</c:v>
                </c:pt>
                <c:pt idx="169">
                  <c:v>3.1849125894337715E-6</c:v>
                </c:pt>
                <c:pt idx="170">
                  <c:v>2.5147536442963925E-6</c:v>
                </c:pt>
                <c:pt idx="171">
                  <c:v>1.9806495455161643E-6</c:v>
                </c:pt>
                <c:pt idx="172">
                  <c:v>1.5560877895745663E-6</c:v>
                </c:pt>
                <c:pt idx="173">
                  <c:v>1.2194803729467519E-6</c:v>
                </c:pt>
                <c:pt idx="174">
                  <c:v>9.5330045156145969E-7</c:v>
                </c:pt>
                <c:pt idx="175">
                  <c:v>7.4335975736718854E-7</c:v>
                </c:pt>
                <c:pt idx="176">
                  <c:v>5.7820595178992039E-7</c:v>
                </c:pt>
                <c:pt idx="177">
                  <c:v>4.4862175811918762E-7</c:v>
                </c:pt>
                <c:pt idx="178">
                  <c:v>3.4721011769278295E-7</c:v>
                </c:pt>
                <c:pt idx="179">
                  <c:v>2.6805176723489211E-7</c:v>
                </c:pt>
                <c:pt idx="180">
                  <c:v>2.0642354943150765E-7</c:v>
                </c:pt>
                <c:pt idx="181">
                  <c:v>1.5856746083580414E-7</c:v>
                </c:pt>
                <c:pt idx="182">
                  <c:v>1.2150192705403022E-7</c:v>
                </c:pt>
                <c:pt idx="183">
                  <c:v>9.2868092227767131E-8</c:v>
                </c:pt>
                <c:pt idx="184">
                  <c:v>7.080503565080752E-8</c:v>
                </c:pt>
                <c:pt idx="185">
                  <c:v>5.3848800212717439E-8</c:v>
                </c:pt>
                <c:pt idx="186">
                  <c:v>4.0850951892716677E-8</c:v>
                </c:pt>
                <c:pt idx="187">
                  <c:v>3.0913102500829611E-8</c:v>
                </c:pt>
                <c:pt idx="188">
                  <c:v>2.3334433987971489E-8</c:v>
                </c:pt>
                <c:pt idx="189">
                  <c:v>1.7569775474102233E-8</c:v>
                </c:pt>
                <c:pt idx="190">
                  <c:v>1.3196216017852868E-8</c:v>
                </c:pt>
                <c:pt idx="191">
                  <c:v>9.8865982031223012E-9</c:v>
                </c:pt>
                <c:pt idx="192">
                  <c:v>7.3885397932399489E-9</c:v>
                </c:pt>
                <c:pt idx="193">
                  <c:v>5.5078818123410955E-9</c:v>
                </c:pt>
                <c:pt idx="194">
                  <c:v>4.0956692017395281E-9</c:v>
                </c:pt>
                <c:pt idx="195">
                  <c:v>3.0379414249115785E-9</c:v>
                </c:pt>
                <c:pt idx="196">
                  <c:v>2.2477509155065665E-9</c:v>
                </c:pt>
                <c:pt idx="197">
                  <c:v>1.6589421217735993E-9</c:v>
                </c:pt>
                <c:pt idx="198">
                  <c:v>1.2213174134034831E-9</c:v>
                </c:pt>
                <c:pt idx="199">
                  <c:v>8.9689195398200786E-10</c:v>
                </c:pt>
                <c:pt idx="200">
                  <c:v>6.5700090907791398E-10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063448"/>
        <c:axId val="511725024"/>
      </c:lineChart>
      <c:catAx>
        <c:axId val="522063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測定値</a:t>
                </a:r>
              </a:p>
            </c:rich>
          </c:tx>
          <c:layout>
            <c:manualLayout>
              <c:xMode val="edge"/>
              <c:yMode val="edge"/>
              <c:x val="0.50879774502800545"/>
              <c:y val="0.906306704984298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172502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511725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確立密度</a:t>
                </a:r>
              </a:p>
            </c:rich>
          </c:tx>
          <c:layout>
            <c:manualLayout>
              <c:xMode val="edge"/>
              <c:yMode val="edge"/>
              <c:x val="1.0263931455896365E-2"/>
              <c:y val="0.43243262265652394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2063448"/>
        <c:crosses val="autoZero"/>
        <c:crossBetween val="between"/>
        <c:majorUnit val="0.1"/>
        <c:min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83300151800359"/>
          <c:y val="1.9819828538424011E-2"/>
          <c:w val="0.11436952193713093"/>
          <c:h val="9.90991426921200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251460</xdr:colOff>
      <xdr:row>41</xdr:row>
      <xdr:rowOff>160020</xdr:rowOff>
    </xdr:from>
    <xdr:to>
      <xdr:col>35</xdr:col>
      <xdr:colOff>320040</xdr:colOff>
      <xdr:row>63</xdr:row>
      <xdr:rowOff>114300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335280</xdr:colOff>
      <xdr:row>3</xdr:row>
      <xdr:rowOff>45720</xdr:rowOff>
    </xdr:from>
    <xdr:to>
      <xdr:col>8</xdr:col>
      <xdr:colOff>251460</xdr:colOff>
      <xdr:row>28</xdr:row>
      <xdr:rowOff>83820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251460</xdr:colOff>
      <xdr:row>41</xdr:row>
      <xdr:rowOff>160020</xdr:rowOff>
    </xdr:from>
    <xdr:to>
      <xdr:col>35</xdr:col>
      <xdr:colOff>320040</xdr:colOff>
      <xdr:row>63</xdr:row>
      <xdr:rowOff>114300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335280</xdr:colOff>
      <xdr:row>3</xdr:row>
      <xdr:rowOff>45720</xdr:rowOff>
    </xdr:from>
    <xdr:to>
      <xdr:col>8</xdr:col>
      <xdr:colOff>251460</xdr:colOff>
      <xdr:row>28</xdr:row>
      <xdr:rowOff>83820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251460</xdr:colOff>
      <xdr:row>41</xdr:row>
      <xdr:rowOff>160020</xdr:rowOff>
    </xdr:from>
    <xdr:to>
      <xdr:col>35</xdr:col>
      <xdr:colOff>320040</xdr:colOff>
      <xdr:row>63</xdr:row>
      <xdr:rowOff>114300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335280</xdr:colOff>
      <xdr:row>3</xdr:row>
      <xdr:rowOff>45720</xdr:rowOff>
    </xdr:from>
    <xdr:to>
      <xdr:col>8</xdr:col>
      <xdr:colOff>251460</xdr:colOff>
      <xdr:row>28</xdr:row>
      <xdr:rowOff>83820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1:E349"/>
  <sheetViews>
    <sheetView tabSelected="1" workbookViewId="0">
      <selection activeCell="M13" sqref="M13"/>
    </sheetView>
  </sheetViews>
  <sheetFormatPr defaultColWidth="9" defaultRowHeight="13.2"/>
  <cols>
    <col min="1" max="1" width="9" style="1"/>
    <col min="2" max="4" width="10.6640625" style="1" customWidth="1"/>
    <col min="5" max="16384" width="9" style="1"/>
  </cols>
  <sheetData>
    <row r="31" spans="1:4" ht="13.8" thickBot="1"/>
    <row r="32" spans="1:4">
      <c r="A32" s="23"/>
      <c r="B32" s="22" t="s">
        <v>14</v>
      </c>
      <c r="C32" s="22" t="s">
        <v>13</v>
      </c>
      <c r="D32" s="21" t="s">
        <v>12</v>
      </c>
    </row>
    <row r="33" spans="1:5">
      <c r="A33" s="8" t="s">
        <v>11</v>
      </c>
      <c r="B33" s="20">
        <v>100</v>
      </c>
      <c r="C33" s="20">
        <v>100</v>
      </c>
      <c r="D33" s="19">
        <f>SUM(B33:C33)</f>
        <v>200</v>
      </c>
      <c r="E33" s="14"/>
    </row>
    <row r="34" spans="1:5">
      <c r="A34" s="8" t="s">
        <v>10</v>
      </c>
      <c r="B34" s="7">
        <v>5</v>
      </c>
      <c r="C34" s="7">
        <v>10</v>
      </c>
      <c r="D34" s="6">
        <f>(B33*B34+C33*C34)/(B33+C33)</f>
        <v>7.5</v>
      </c>
      <c r="E34" s="14"/>
    </row>
    <row r="35" spans="1:5">
      <c r="A35" s="8" t="s">
        <v>9</v>
      </c>
      <c r="B35" s="7">
        <v>1</v>
      </c>
      <c r="C35" s="7">
        <v>1</v>
      </c>
      <c r="D35" s="6">
        <f>SQRT(D38)</f>
        <v>2.6925824035672519</v>
      </c>
      <c r="E35" s="14"/>
    </row>
    <row r="36" spans="1:5">
      <c r="A36" s="8" t="s">
        <v>8</v>
      </c>
      <c r="B36" s="7"/>
      <c r="C36" s="7"/>
      <c r="D36" s="6">
        <f>(B33*B35*B35+C33*C35*C35)/(B33+C33)</f>
        <v>1</v>
      </c>
      <c r="E36" s="14"/>
    </row>
    <row r="37" spans="1:5">
      <c r="A37" s="8" t="s">
        <v>7</v>
      </c>
      <c r="B37" s="7"/>
      <c r="C37" s="7"/>
      <c r="D37" s="6">
        <f>(B33*(B34-D34)*(B34-D34)+C33*(C34-D34)*(C34-D34))/(B33+C33)</f>
        <v>6.25</v>
      </c>
      <c r="E37" s="18"/>
    </row>
    <row r="38" spans="1:5">
      <c r="A38" s="8" t="s">
        <v>6</v>
      </c>
      <c r="B38" s="7"/>
      <c r="C38" s="7"/>
      <c r="D38" s="6">
        <f>D36+D37</f>
        <v>7.25</v>
      </c>
      <c r="E38" s="14"/>
    </row>
    <row r="39" spans="1:5">
      <c r="A39" s="17" t="s">
        <v>5</v>
      </c>
      <c r="B39" s="16"/>
      <c r="C39" s="16"/>
      <c r="D39" s="15">
        <v>2</v>
      </c>
      <c r="E39" s="14"/>
    </row>
    <row r="40" spans="1:5" ht="13.8" thickBot="1">
      <c r="A40" s="13" t="s">
        <v>4</v>
      </c>
      <c r="B40" s="4"/>
      <c r="C40" s="4"/>
      <c r="D40" s="3">
        <f>((D33-D39)*D37)/((D39-1)*D36)</f>
        <v>1237.5</v>
      </c>
      <c r="E40" s="12"/>
    </row>
    <row r="41" spans="1:5">
      <c r="A41" s="11" t="s">
        <v>3</v>
      </c>
      <c r="B41" s="10" t="s">
        <v>2</v>
      </c>
      <c r="C41" s="10" t="s">
        <v>1</v>
      </c>
      <c r="D41" s="9" t="s">
        <v>0</v>
      </c>
    </row>
    <row r="42" spans="1:5">
      <c r="A42" s="8">
        <v>0</v>
      </c>
      <c r="B42" s="7">
        <f>NORMDIST(A42,B$34,B$35,FALSE)</f>
        <v>1.4867195147342977E-6</v>
      </c>
      <c r="C42" s="7"/>
      <c r="D42" s="6">
        <f>NORMDIST(A42,D$34,D$35,FALSE)</f>
        <v>3.0618082307440958E-3</v>
      </c>
    </row>
    <row r="43" spans="1:5">
      <c r="A43" s="8">
        <f>A42+0.1</f>
        <v>0.1</v>
      </c>
      <c r="B43" s="7">
        <f>NORMDIST(A43,B$34,B$35,FALSE)</f>
        <v>2.4389607458933522E-6</v>
      </c>
      <c r="C43" s="7">
        <f>NORMDIST(A43,C$34,C$35,FALSE)</f>
        <v>2.0811768202028245E-22</v>
      </c>
      <c r="D43" s="6">
        <f>NORMDIST(A43,D$34,D$35,FALSE)</f>
        <v>3.39316898037197E-3</v>
      </c>
    </row>
    <row r="44" spans="1:5">
      <c r="A44" s="8">
        <f>A43+0.1</f>
        <v>0.2</v>
      </c>
      <c r="B44" s="7">
        <f>NORMDIST(A44,B$34,B$35,FALSE)</f>
        <v>3.9612990910320753E-6</v>
      </c>
      <c r="C44" s="7">
        <f>NORMDIST(A44,C$34,C$35,FALSE)</f>
        <v>5.5730000227206912E-22</v>
      </c>
      <c r="D44" s="6">
        <f>NORMDIST(A44,D$34,D$35,FALSE)</f>
        <v>3.7552077035620476E-3</v>
      </c>
    </row>
    <row r="45" spans="1:5">
      <c r="A45" s="8">
        <f>A44+0.1</f>
        <v>0.30000000000000004</v>
      </c>
      <c r="B45" s="7">
        <f>NORMDIST(A45,B$34,B$35,FALSE)</f>
        <v>6.3698251788670899E-6</v>
      </c>
      <c r="C45" s="7">
        <f>NORMDIST(A45,C$34,C$35,FALSE)</f>
        <v>1.4774954927042648E-21</v>
      </c>
      <c r="D45" s="6">
        <f>NORMDIST(A45,D$34,D$35,FALSE)</f>
        <v>4.1501463453104126E-3</v>
      </c>
    </row>
    <row r="46" spans="1:5">
      <c r="A46" s="8">
        <f>A45+0.1</f>
        <v>0.4</v>
      </c>
      <c r="B46" s="7">
        <f>NORMDIST(A46,B$34,B$35,FALSE)</f>
        <v>1.0140852065486758E-5</v>
      </c>
      <c r="C46" s="7">
        <f>NORMDIST(A46,C$34,C$35,FALSE)</f>
        <v>3.8781119317469607E-21</v>
      </c>
      <c r="D46" s="6">
        <f>NORMDIST(A46,D$34,D$35,FALSE)</f>
        <v>4.5802990337487914E-3</v>
      </c>
    </row>
    <row r="47" spans="1:5">
      <c r="A47" s="8">
        <f>A46+0.1</f>
        <v>0.5</v>
      </c>
      <c r="B47" s="7">
        <f>NORMDIST(A47,B$34,B$35,FALSE)</f>
        <v>1.5983741106905475E-5</v>
      </c>
      <c r="C47" s="7">
        <f>NORMDIST(A47,C$34,C$35,FALSE)</f>
        <v>1.007793539430001E-20</v>
      </c>
      <c r="D47" s="6">
        <f>NORMDIST(A47,D$34,D$35,FALSE)</f>
        <v>5.0480683568325186E-3</v>
      </c>
    </row>
    <row r="48" spans="1:5">
      <c r="A48" s="8">
        <f>A47+0.1</f>
        <v>0.6</v>
      </c>
      <c r="B48" s="7">
        <f>NORMDIST(A48,B$34,B$35,FALSE)</f>
        <v>2.4942471290053535E-5</v>
      </c>
      <c r="C48" s="7">
        <f>NORMDIST(A48,C$34,C$35,FALSE)</f>
        <v>2.5928647011003708E-20</v>
      </c>
      <c r="D48" s="6">
        <f>NORMDIST(A48,D$34,D$35,FALSE)</f>
        <v>5.5559406099554929E-3</v>
      </c>
    </row>
    <row r="49" spans="1:4">
      <c r="A49" s="8">
        <f>A48+0.1</f>
        <v>0.7</v>
      </c>
      <c r="B49" s="7">
        <f>NORMDIST(A49,B$34,B$35,FALSE)</f>
        <v>3.8535196742087129E-5</v>
      </c>
      <c r="C49" s="7">
        <f>NORMDIST(A49,C$34,C$35,FALSE)</f>
        <v>6.6045798607393083E-20</v>
      </c>
      <c r="D49" s="6">
        <f>NORMDIST(A49,D$34,D$35,FALSE)</f>
        <v>6.1064799491801014E-3</v>
      </c>
    </row>
    <row r="50" spans="1:4">
      <c r="A50" s="8">
        <f>A49+0.1</f>
        <v>0.79999999999999993</v>
      </c>
      <c r="B50" s="7">
        <f>NORMDIST(A50,B$34,B$35,FALSE)</f>
        <v>5.8943067756539855E-5</v>
      </c>
      <c r="C50" s="7">
        <f>NORMDIST(A50,C$34,C$35,FALSE)</f>
        <v>1.665588032379929E-19</v>
      </c>
      <c r="D50" s="6">
        <f>NORMDIST(A50,D$34,D$35,FALSE)</f>
        <v>6.7023213891375536E-3</v>
      </c>
    </row>
    <row r="51" spans="1:4">
      <c r="A51" s="8">
        <f>A50+0.1</f>
        <v>0.89999999999999991</v>
      </c>
      <c r="B51" s="7">
        <f>NORMDIST(A51,B$34,B$35,FALSE)</f>
        <v>8.9261657177132928E-5</v>
      </c>
      <c r="C51" s="7">
        <f>NORMDIST(A51,C$34,C$35,FALSE)</f>
        <v>4.1585989791151602E-19</v>
      </c>
      <c r="D51" s="6">
        <f>NORMDIST(A51,D$34,D$35,FALSE)</f>
        <v>7.3461625901724203E-3</v>
      </c>
    </row>
    <row r="52" spans="1:4">
      <c r="A52" s="8">
        <f>A51+0.1</f>
        <v>0.99999999999999989</v>
      </c>
      <c r="B52" s="7">
        <f>NORMDIST(A52,B$34,B$35,FALSE)</f>
        <v>1.3383022576488537E-4</v>
      </c>
      <c r="C52" s="7">
        <f>NORMDIST(A52,C$34,C$35,FALSE)</f>
        <v>1.0279773571668917E-18</v>
      </c>
      <c r="D52" s="6">
        <f>NORMDIST(A52,D$34,D$35,FALSE)</f>
        <v>8.0407543860178416E-3</v>
      </c>
    </row>
    <row r="53" spans="1:4">
      <c r="A53" s="8">
        <f>A52+0.1</f>
        <v>1.0999999999999999</v>
      </c>
      <c r="B53" s="7">
        <f>NORMDIST(A53,B$34,B$35,FALSE)</f>
        <v>1.9865547139277237E-4</v>
      </c>
      <c r="C53" s="7">
        <f>NORMDIST(A53,C$34,C$35,FALSE)</f>
        <v>2.5158057769514047E-18</v>
      </c>
      <c r="D53" s="6">
        <f>NORMDIST(A53,D$34,D$35,FALSE)</f>
        <v>8.7888900112290808E-3</v>
      </c>
    </row>
    <row r="54" spans="1:4">
      <c r="A54" s="8">
        <f>A53+0.1</f>
        <v>1.2</v>
      </c>
      <c r="B54" s="7">
        <f>NORMDIST(A54,B$34,B$35,FALSE)</f>
        <v>2.9194692579146027E-4</v>
      </c>
      <c r="C54" s="7">
        <f>NORMDIST(A54,C$34,C$35,FALSE)</f>
        <v>6.095758129562418E-18</v>
      </c>
      <c r="D54" s="6">
        <f>NORMDIST(A54,D$34,D$35,FALSE)</f>
        <v>9.5933929967873168E-3</v>
      </c>
    </row>
    <row r="55" spans="1:4">
      <c r="A55" s="8">
        <f>A54+0.1</f>
        <v>1.3</v>
      </c>
      <c r="B55" s="7">
        <f>NORMDIST(A55,B$34,B$35,FALSE)</f>
        <v>4.2478027055075143E-4</v>
      </c>
      <c r="C55" s="7">
        <f>NORMDIST(A55,C$34,C$35,FALSE)</f>
        <v>1.4622963575006579E-17</v>
      </c>
      <c r="D55" s="6">
        <f>NORMDIST(A55,D$34,D$35,FALSE)</f>
        <v>1.0457103712717191E-2</v>
      </c>
    </row>
    <row r="56" spans="1:4">
      <c r="A56" s="8">
        <f>A55+0.1</f>
        <v>1.4000000000000001</v>
      </c>
      <c r="B56" s="7">
        <f>NORMDIST(A56,B$34,B$35,FALSE)</f>
        <v>6.1190193011377298E-4</v>
      </c>
      <c r="C56" s="7">
        <f>NORMDIST(A56,C$34,C$35,FALSE)</f>
        <v>3.4729627485662082E-17</v>
      </c>
      <c r="D56" s="6">
        <f>NORMDIST(A56,D$34,D$35,FALSE)</f>
        <v>1.1382864548221076E-2</v>
      </c>
    </row>
    <row r="57" spans="1:4">
      <c r="A57" s="8">
        <f>A56+0.1</f>
        <v>1.5000000000000002</v>
      </c>
      <c r="B57" s="7">
        <f>NORMDIST(A57,B$34,B$35,FALSE)</f>
        <v>8.7268269504576015E-4</v>
      </c>
      <c r="C57" s="7">
        <f>NORMDIST(A57,C$34,C$35,FALSE)</f>
        <v>8.1662356316695502E-17</v>
      </c>
      <c r="D57" s="6">
        <f>NORMDIST(A57,D$34,D$35,FALSE)</f>
        <v>1.2373503732686572E-2</v>
      </c>
    </row>
    <row r="58" spans="1:4">
      <c r="A58" s="8">
        <f>A57+0.1</f>
        <v>1.6000000000000003</v>
      </c>
      <c r="B58" s="7">
        <f>NORMDIST(A58,B$34,B$35,FALSE)</f>
        <v>1.232219168473021E-3</v>
      </c>
      <c r="C58" s="7">
        <f>NORMDIST(A58,C$34,C$35,FALSE)</f>
        <v>1.9010815379079637E-16</v>
      </c>
      <c r="D58" s="6">
        <f>NORMDIST(A58,D$34,D$35,FALSE)</f>
        <v>1.3431817814913595E-2</v>
      </c>
    </row>
    <row r="59" spans="1:4">
      <c r="A59" s="8">
        <f>A58+0.1</f>
        <v>1.7000000000000004</v>
      </c>
      <c r="B59" s="7">
        <f>NORMDIST(A59,B$34,B$35,FALSE)</f>
        <v>1.7225689390536812E-3</v>
      </c>
      <c r="C59" s="7">
        <f>NORMDIST(A59,C$34,C$35,FALSE)</f>
        <v>4.3816394355093887E-16</v>
      </c>
      <c r="D59" s="6">
        <f>NORMDIST(A59,D$34,D$35,FALSE)</f>
        <v>1.456055283295629E-2</v>
      </c>
    </row>
    <row r="60" spans="1:4">
      <c r="A60" s="8">
        <f>A59+0.1</f>
        <v>1.8000000000000005</v>
      </c>
      <c r="B60" s="7">
        <f>NORMDIST(A60,B$34,B$35,FALSE)</f>
        <v>2.3840882014648486E-3</v>
      </c>
      <c r="C60" s="7">
        <f>NORMDIST(A60,C$34,C$35,FALSE)</f>
        <v>9.9983787484971794E-16</v>
      </c>
      <c r="D60" s="6">
        <f>NORMDIST(A60,D$34,D$35,FALSE)</f>
        <v>1.5762384222982571E-2</v>
      </c>
    </row>
    <row r="61" spans="1:4">
      <c r="A61" s="8">
        <f>A60+0.1</f>
        <v>1.9000000000000006</v>
      </c>
      <c r="B61" s="7">
        <f>NORMDIST(A61,B$34,B$35,FALSE)</f>
        <v>3.2668190561999247E-3</v>
      </c>
      <c r="C61" s="7">
        <f>NORMDIST(A61,C$34,C$35,FALSE)</f>
        <v>2.2588094031543032E-15</v>
      </c>
      <c r="D61" s="6">
        <f>NORMDIST(A61,D$34,D$35,FALSE)</f>
        <v>1.7039895532397285E-2</v>
      </c>
    </row>
    <row r="62" spans="1:4">
      <c r="A62" s="8">
        <f>A61+0.1</f>
        <v>2.0000000000000004</v>
      </c>
      <c r="B62" s="7">
        <f>NORMDIST(A62,B$34,B$35,FALSE)</f>
        <v>4.4318484119380153E-3</v>
      </c>
      <c r="C62" s="7">
        <f>NORMDIST(A62,C$34,C$35,FALSE)</f>
        <v>5.0522710835368927E-15</v>
      </c>
      <c r="D62" s="6">
        <f>NORMDIST(A62,D$34,D$35,FALSE)</f>
        <v>1.8395556020009047E-2</v>
      </c>
    </row>
    <row r="63" spans="1:4">
      <c r="A63" s="8">
        <f>A62+0.1</f>
        <v>2.1000000000000005</v>
      </c>
      <c r="B63" s="7">
        <f>NORMDIST(A63,B$34,B$35,FALSE)</f>
        <v>5.9525324197758642E-3</v>
      </c>
      <c r="C63" s="7">
        <f>NORMDIST(A63,C$34,C$35,FALSE)</f>
        <v>1.1187956214351896E-14</v>
      </c>
      <c r="D63" s="6">
        <f>NORMDIST(A63,D$34,D$35,FALSE)</f>
        <v>1.983169724407698E-2</v>
      </c>
    </row>
    <row r="64" spans="1:4">
      <c r="A64" s="8">
        <f>A63+0.1</f>
        <v>2.2000000000000006</v>
      </c>
      <c r="B64" s="7">
        <f>NORMDIST(A64,B$34,B$35,FALSE)</f>
        <v>7.9154515829799772E-3</v>
      </c>
      <c r="C64" s="7">
        <f>NORMDIST(A64,C$34,C$35,FALSE)</f>
        <v>2.45285528569645E-14</v>
      </c>
      <c r="D64" s="6">
        <f>NORMDIST(A64,D$34,D$35,FALSE)</f>
        <v>2.1350488757463194E-2</v>
      </c>
    </row>
    <row r="65" spans="1:4">
      <c r="A65" s="8">
        <f>A64+0.1</f>
        <v>2.3000000000000007</v>
      </c>
      <c r="B65" s="7">
        <f>NORMDIST(A65,B$34,B$35,FALSE)</f>
        <v>1.0420934814422614E-2</v>
      </c>
      <c r="C65" s="7">
        <f>NORMDIST(A65,C$34,C$35,FALSE)</f>
        <v>5.3241483722529814E-14</v>
      </c>
      <c r="D65" s="6">
        <f>NORMDIST(A65,D$34,D$35,FALSE)</f>
        <v>2.2953913047630666E-2</v>
      </c>
    </row>
    <row r="66" spans="1:4">
      <c r="A66" s="8">
        <f>A65+0.1</f>
        <v>2.4000000000000008</v>
      </c>
      <c r="B66" s="7">
        <f>NORMDIST(A66,B$34,B$35,FALSE)</f>
        <v>1.3582969233685644E-2</v>
      </c>
      <c r="C66" s="7">
        <f>NORMDIST(A66,C$34,C$35,FALSE)</f>
        <v>1.144156490180137E-13</v>
      </c>
      <c r="D66" s="6">
        <f>NORMDIST(A66,D$34,D$35,FALSE)</f>
        <v>2.4643739877633433E-2</v>
      </c>
    </row>
    <row r="67" spans="1:4">
      <c r="A67" s="8">
        <f>A66+0.1</f>
        <v>2.5000000000000009</v>
      </c>
      <c r="B67" s="7">
        <f>NORMDIST(A67,B$34,B$35,FALSE)</f>
        <v>1.7528300493568578E-2</v>
      </c>
      <c r="C67" s="7">
        <f>NORMDIST(A67,C$34,C$35,FALSE)</f>
        <v>2.4343205330290273E-13</v>
      </c>
      <c r="D67" s="6">
        <f>NORMDIST(A67,D$34,D$35,FALSE)</f>
        <v>2.6421500202305062E-2</v>
      </c>
    </row>
    <row r="68" spans="1:4">
      <c r="A68" s="8">
        <f>A67+0.1</f>
        <v>2.600000000000001</v>
      </c>
      <c r="B68" s="7">
        <f>NORMDIST(A68,B$34,B$35,FALSE)</f>
        <v>2.2394530294842948E-2</v>
      </c>
      <c r="C68" s="7">
        <f>NORMDIST(A68,C$34,C$35,FALSE)</f>
        <v>5.1277536367967356E-13</v>
      </c>
      <c r="D68" s="6">
        <f>NORMDIST(A68,D$34,D$35,FALSE)</f>
        <v>2.8288459851299446E-2</v>
      </c>
    </row>
    <row r="69" spans="1:4">
      <c r="A69" s="8">
        <f>A68+0.1</f>
        <v>2.7000000000000011</v>
      </c>
      <c r="B69" s="7">
        <f>NORMDIST(A69,B$34,B$35,FALSE)</f>
        <v>2.8327037741601249E-2</v>
      </c>
      <c r="C69" s="7">
        <f>NORMDIST(A69,C$34,C$35,FALSE)</f>
        <v>1.0693837871541717E-12</v>
      </c>
      <c r="D69" s="6">
        <f>NORMDIST(A69,D$34,D$35,FALSE)</f>
        <v>3.0245593187207685E-2</v>
      </c>
    </row>
    <row r="70" spans="1:4">
      <c r="A70" s="8">
        <f>A69+0.1</f>
        <v>2.8000000000000012</v>
      </c>
      <c r="B70" s="7">
        <f>NORMDIST(A70,B$34,B$35,FALSE)</f>
        <v>3.5474592846231535E-2</v>
      </c>
      <c r="C70" s="7">
        <f>NORMDIST(A70,C$34,C$35,FALSE)</f>
        <v>2.207989963137155E-12</v>
      </c>
      <c r="D70" s="6">
        <f>NORMDIST(A70,D$34,D$35,FALSE)</f>
        <v>3.2293556962385277E-2</v>
      </c>
    </row>
    <row r="71" spans="1:4">
      <c r="A71" s="8">
        <f>A70+0.1</f>
        <v>2.9000000000000012</v>
      </c>
      <c r="B71" s="7">
        <f>NORMDIST(A71,B$34,B$35,FALSE)</f>
        <v>4.3983595980427309E-2</v>
      </c>
      <c r="C71" s="7">
        <f>NORMDIST(A71,C$34,C$35,FALSE)</f>
        <v>4.5135436772055497E-12</v>
      </c>
      <c r="D71" s="6">
        <f>NORMDIST(A71,D$34,D$35,FALSE)</f>
        <v>3.4432664612095439E-2</v>
      </c>
    </row>
    <row r="72" spans="1:4">
      <c r="A72" s="8">
        <f>A71+0.1</f>
        <v>3.0000000000000013</v>
      </c>
      <c r="B72" s="7">
        <f>NORMDIST(A72,B$34,B$35,FALSE)</f>
        <v>5.3990966513188202E-2</v>
      </c>
      <c r="C72" s="7">
        <f>NORMDIST(A72,C$34,C$35,FALSE)</f>
        <v>9.1347204083647229E-12</v>
      </c>
      <c r="D72" s="6">
        <f>NORMDIST(A72,D$34,D$35,FALSE)</f>
        <v>3.6662861233823854E-2</v>
      </c>
    </row>
    <row r="73" spans="1:4">
      <c r="A73" s="8">
        <f>A72+0.1</f>
        <v>3.1000000000000014</v>
      </c>
      <c r="B73" s="7">
        <f>NORMDIST(A73,B$34,B$35,FALSE)</f>
        <v>6.5615814774676776E-2</v>
      </c>
      <c r="C73" s="7">
        <f>NORMDIST(A73,C$34,C$35,FALSE)</f>
        <v>1.8303322170155975E-11</v>
      </c>
      <c r="D73" s="6">
        <f>NORMDIST(A73,D$34,D$35,FALSE)</f>
        <v>3.8983699512870652E-2</v>
      </c>
    </row>
    <row r="74" spans="1:4">
      <c r="A74" s="8">
        <f>A73+0.1</f>
        <v>3.2000000000000015</v>
      </c>
      <c r="B74" s="7">
        <f>NORMDIST(A74,B$34,B$35,FALSE)</f>
        <v>7.8950158300894385E-2</v>
      </c>
      <c r="C74" s="7">
        <f>NORMDIST(A74,C$34,C$35,FALSE)</f>
        <v>3.6309615017918134E-11</v>
      </c>
      <c r="D74" s="6">
        <f>NORMDIST(A74,D$34,D$35,FALSE)</f>
        <v>4.1394316862308586E-2</v>
      </c>
    </row>
    <row r="75" spans="1:4">
      <c r="A75" s="8">
        <f>A74+0.1</f>
        <v>3.3000000000000016</v>
      </c>
      <c r="B75" s="7">
        <f>NORMDIST(A75,B$34,B$35,FALSE)</f>
        <v>9.4049077376887197E-2</v>
      </c>
      <c r="C75" s="7">
        <f>NORMDIST(A75,C$34,C$35,FALSE)</f>
        <v>7.1313281239961526E-11</v>
      </c>
      <c r="D75" s="6">
        <f>NORMDIST(A75,D$34,D$35,FALSE)</f>
        <v>4.3893414050859433E-2</v>
      </c>
    </row>
    <row r="76" spans="1:4">
      <c r="A76" s="8">
        <f>A75+0.1</f>
        <v>3.4000000000000017</v>
      </c>
      <c r="B76" s="7">
        <f>NORMDIST(A76,B$34,B$35,FALSE)</f>
        <v>0.11092083467945585</v>
      </c>
      <c r="C76" s="7">
        <f>NORMDIST(A76,C$34,C$35,FALSE)</f>
        <v>1.3866799941653319E-10</v>
      </c>
      <c r="D76" s="6">
        <f>NORMDIST(A76,D$34,D$35,FALSE)</f>
        <v>4.6479235594947592E-2</v>
      </c>
    </row>
    <row r="77" spans="1:4">
      <c r="A77" s="8">
        <f>A76+0.1</f>
        <v>3.5000000000000018</v>
      </c>
      <c r="B77" s="7">
        <f>NORMDIST(A77,B$34,B$35,FALSE)</f>
        <v>0.12951759566589208</v>
      </c>
      <c r="C77" s="7">
        <f>NORMDIST(A77,C$34,C$35,FALSE)</f>
        <v>2.6695566147628804E-10</v>
      </c>
      <c r="D77" s="6">
        <f>NORMDIST(A77,D$34,D$35,FALSE)</f>
        <v>4.9149552190930902E-2</v>
      </c>
    </row>
    <row r="78" spans="1:4">
      <c r="A78" s="8">
        <f>A77+0.1</f>
        <v>3.6000000000000019</v>
      </c>
      <c r="B78" s="7">
        <f>NORMDIST(A78,B$34,B$35,FALSE)</f>
        <v>0.14972746563574524</v>
      </c>
      <c r="C78" s="7">
        <f>NORMDIST(A78,C$34,C$35,FALSE)</f>
        <v>5.0881402816451102E-10</v>
      </c>
      <c r="D78" s="6">
        <f>NORMDIST(A78,D$34,D$35,FALSE)</f>
        <v>5.190164546010001E-2</v>
      </c>
    </row>
    <row r="79" spans="1:4">
      <c r="A79" s="8">
        <f>A78+0.1</f>
        <v>3.700000000000002</v>
      </c>
      <c r="B79" s="7">
        <f>NORMDIST(A79,B$34,B$35,FALSE)</f>
        <v>0.1713685920478078</v>
      </c>
      <c r="C79" s="7">
        <f>NORMDIST(A79,C$34,C$35,FALSE)</f>
        <v>9.6014333703124376E-10</v>
      </c>
      <c r="D79" s="6">
        <f>NORMDIST(A79,D$34,D$35,FALSE)</f>
        <v>5.4732295272333795E-2</v>
      </c>
    </row>
    <row r="80" spans="1:4">
      <c r="A80" s="8">
        <f>A79+0.1</f>
        <v>3.800000000000002</v>
      </c>
      <c r="B80" s="7">
        <f>NORMDIST(A80,B$34,B$35,FALSE)</f>
        <v>0.19418605498321342</v>
      </c>
      <c r="C80" s="7">
        <f>NORMDIST(A80,C$34,C$35,FALSE)</f>
        <v>1.7937839079641115E-9</v>
      </c>
      <c r="D80" s="6">
        <f>NORMDIST(A80,D$34,D$35,FALSE)</f>
        <v>5.7637769904183615E-2</v>
      </c>
    </row>
    <row r="81" spans="1:4">
      <c r="A81" s="8">
        <f>A80+0.1</f>
        <v>3.9000000000000021</v>
      </c>
      <c r="B81" s="7">
        <f>NORMDIST(A81,B$34,B$35,FALSE)</f>
        <v>0.21785217703255108</v>
      </c>
      <c r="C81" s="7">
        <f>NORMDIST(A81,C$34,C$35,FALSE)</f>
        <v>3.3178842435473405E-9</v>
      </c>
      <c r="D81" s="6">
        <f>NORMDIST(A81,D$34,D$35,FALSE)</f>
        <v>6.0613819273569833E-2</v>
      </c>
    </row>
    <row r="82" spans="1:4">
      <c r="A82" s="8">
        <f>A81+0.1</f>
        <v>4.0000000000000018</v>
      </c>
      <c r="B82" s="7">
        <f>NORMDIST(A82,B$34,B$35,FALSE)</f>
        <v>0.24197072451914381</v>
      </c>
      <c r="C82" s="7">
        <f>NORMDIST(A82,C$34,C$35,FALSE)</f>
        <v>6.0758828498233506E-9</v>
      </c>
      <c r="D82" s="6">
        <f>NORMDIST(A82,D$34,D$35,FALSE)</f>
        <v>6.3655671476181175E-2</v>
      </c>
    </row>
    <row r="83" spans="1:4">
      <c r="A83" s="8">
        <f>A82+0.1</f>
        <v>4.1000000000000014</v>
      </c>
      <c r="B83" s="7">
        <f>NORMDIST(A83,B$34,B$35,FALSE)</f>
        <v>0.26608524989875521</v>
      </c>
      <c r="C83" s="7">
        <f>NORMDIST(A83,C$34,C$35,FALSE)</f>
        <v>1.1015763624682426E-8</v>
      </c>
      <c r="D83" s="6">
        <f>NORMDIST(A83,D$34,D$35,FALSE)</f>
        <v>6.6758032828098599E-2</v>
      </c>
    </row>
    <row r="84" spans="1:4">
      <c r="A84" s="8">
        <f>A83+0.1</f>
        <v>4.2000000000000011</v>
      </c>
      <c r="B84" s="7">
        <f>NORMDIST(A84,B$34,B$35,FALSE)</f>
        <v>0.28969155276148301</v>
      </c>
      <c r="C84" s="7">
        <f>NORMDIST(A84,C$34,C$35,FALSE)</f>
        <v>1.9773196406244814E-8</v>
      </c>
      <c r="D84" s="6">
        <f>NORMDIST(A84,D$34,D$35,FALSE)</f>
        <v>6.991509159519381E-2</v>
      </c>
    </row>
    <row r="85" spans="1:4">
      <c r="A85" s="8">
        <f>A84+0.1</f>
        <v>4.3000000000000007</v>
      </c>
      <c r="B85" s="7">
        <f>NORMDIST(A85,B$34,B$35,FALSE)</f>
        <v>0.31225393336676144</v>
      </c>
      <c r="C85" s="7">
        <f>NORMDIST(A85,C$34,C$35,FALSE)</f>
        <v>3.5139550948204466E-8</v>
      </c>
      <c r="D85" s="6">
        <f>NORMDIST(A85,D$34,D$35,FALSE)</f>
        <v>7.3120525562604816E-2</v>
      </c>
    </row>
    <row r="86" spans="1:4">
      <c r="A86" s="8">
        <f>A85+0.1</f>
        <v>4.4000000000000004</v>
      </c>
      <c r="B86" s="7">
        <f>NORMDIST(A86,B$34,B$35,FALSE)</f>
        <v>0.33322460289179973</v>
      </c>
      <c r="C86" s="7">
        <f>NORMDIST(A86,C$34,C$35,FALSE)</f>
        <v>6.1826205001658573E-8</v>
      </c>
      <c r="D86" s="6">
        <f>NORMDIST(A86,D$34,D$35,FALSE)</f>
        <v>7.6367513567247303E-2</v>
      </c>
    </row>
    <row r="87" spans="1:4">
      <c r="A87" s="8">
        <f>A86+0.1</f>
        <v>4.5</v>
      </c>
      <c r="B87" s="7">
        <f>NORMDIST(A87,B$34,B$35,FALSE)</f>
        <v>0.35206532676429952</v>
      </c>
      <c r="C87" s="7">
        <f>NORMDIST(A87,C$34,C$35,FALSE)</f>
        <v>1.0769760042543276E-7</v>
      </c>
      <c r="D87" s="6">
        <f>NORMDIST(A87,D$34,D$35,FALSE)</f>
        <v>7.9648751083112257E-2</v>
      </c>
    </row>
    <row r="88" spans="1:4">
      <c r="A88" s="8">
        <f>A87+0.1</f>
        <v>4.5999999999999996</v>
      </c>
      <c r="B88" s="7">
        <f>NORMDIST(A88,B$34,B$35,FALSE)</f>
        <v>0.36827014030332328</v>
      </c>
      <c r="C88" s="7">
        <f>NORMDIST(A88,C$34,C$35,FALSE)</f>
        <v>1.8573618445552897E-7</v>
      </c>
      <c r="D88" s="6">
        <f>NORMDIST(A88,D$34,D$35,FALSE)</f>
        <v>8.2956469913311515E-2</v>
      </c>
    </row>
    <row r="89" spans="1:4">
      <c r="A89" s="8">
        <f>A88+0.1</f>
        <v>4.6999999999999993</v>
      </c>
      <c r="B89" s="7">
        <f>NORMDIST(A89,B$34,B$35,FALSE)</f>
        <v>0.38138781546052403</v>
      </c>
      <c r="C89" s="7">
        <f>NORMDIST(A89,C$34,C$35,FALSE)</f>
        <v>3.1713492167159643E-7</v>
      </c>
      <c r="D89" s="6">
        <f>NORMDIST(A89,D$34,D$35,FALSE)</f>
        <v>8.6282462004797333E-2</v>
      </c>
    </row>
    <row r="90" spans="1:4">
      <c r="A90" s="8">
        <f>A89+0.1</f>
        <v>4.7999999999999989</v>
      </c>
      <c r="B90" s="7">
        <f>NORMDIST(A90,B$34,B$35,FALSE)</f>
        <v>0.39104269397545582</v>
      </c>
      <c r="C90" s="7">
        <f>NORMDIST(A90,C$34,C$35,FALSE)</f>
        <v>5.3610353446975944E-7</v>
      </c>
      <c r="D90" s="6">
        <f>NORMDIST(A90,D$34,D$35,FALSE)</f>
        <v>8.9618107361779234E-2</v>
      </c>
    </row>
    <row r="91" spans="1:4">
      <c r="A91" s="8">
        <f>A90+0.1</f>
        <v>4.8999999999999986</v>
      </c>
      <c r="B91" s="7">
        <f>NORMDIST(A91,B$34,B$35,FALSE)</f>
        <v>0.39695254747701175</v>
      </c>
      <c r="C91" s="7">
        <f>NORMDIST(A91,C$34,C$35,FALSE)</f>
        <v>8.972435162383258E-7</v>
      </c>
      <c r="D91" s="6">
        <f>NORMDIST(A91,D$34,D$35,FALSE)</f>
        <v>9.2954405992515851E-2</v>
      </c>
    </row>
    <row r="92" spans="1:4">
      <c r="A92" s="8">
        <f>A91+0.1</f>
        <v>4.9999999999999982</v>
      </c>
      <c r="B92" s="7">
        <f>NORMDIST(A92,B$34,B$35,FALSE)</f>
        <v>0.3989422804014327</v>
      </c>
      <c r="C92" s="7">
        <f>NORMDIST(A92,C$34,C$35,FALSE)</f>
        <v>1.4867195147342845E-6</v>
      </c>
      <c r="D92" s="6">
        <f>NORMDIST(A92,D$34,D$35,FALSE)</f>
        <v>9.628201378183282E-2</v>
      </c>
    </row>
    <row r="93" spans="1:4">
      <c r="A93" s="8">
        <f>A92+0.1</f>
        <v>5.0999999999999979</v>
      </c>
      <c r="B93" s="7">
        <f>NORMDIST(A93,B$34,B$35,FALSE)</f>
        <v>0.39695254747701186</v>
      </c>
      <c r="C93" s="7">
        <f>NORMDIST(A93,C$34,C$35,FALSE)</f>
        <v>2.4389607458933348E-6</v>
      </c>
      <c r="D93" s="6">
        <f>NORMDIST(A93,D$34,D$35,FALSE)</f>
        <v>9.9591282138904044E-2</v>
      </c>
    </row>
    <row r="94" spans="1:4">
      <c r="A94" s="8">
        <f>A93+0.1</f>
        <v>5.1999999999999975</v>
      </c>
      <c r="B94" s="7">
        <f>NORMDIST(A94,B$34,B$35,FALSE)</f>
        <v>0.3910426939754561</v>
      </c>
      <c r="C94" s="7">
        <f>NORMDIST(A94,C$34,C$35,FALSE)</f>
        <v>3.9612990910320262E-6</v>
      </c>
      <c r="D94" s="6">
        <f>NORMDIST(A94,D$34,D$35,FALSE)</f>
        <v>0.10287230122705654</v>
      </c>
    </row>
    <row r="95" spans="1:4">
      <c r="A95" s="8">
        <f>A94+0.1</f>
        <v>5.2999999999999972</v>
      </c>
      <c r="B95" s="7">
        <f>NORMDIST(A95,B$34,B$35,FALSE)</f>
        <v>0.38138781546052442</v>
      </c>
      <c r="C95" s="7">
        <f>NORMDIST(A95,C$34,C$35,FALSE)</f>
        <v>6.3698251788670111E-6</v>
      </c>
      <c r="D95" s="6">
        <f>NORMDIST(A95,D$34,D$35,FALSE)</f>
        <v>0.10611494654015632</v>
      </c>
    </row>
    <row r="96" spans="1:4">
      <c r="A96" s="8">
        <f>A95+0.1</f>
        <v>5.3999999999999968</v>
      </c>
      <c r="B96" s="7">
        <f>NORMDIST(A96,B$34,B$35,FALSE)</f>
        <v>0.36827014030332383</v>
      </c>
      <c r="C96" s="7">
        <f>NORMDIST(A96,C$34,C$35,FALSE)</f>
        <v>1.0140852065486597E-5</v>
      </c>
      <c r="D96" s="6">
        <f>NORMDIST(A96,D$34,D$35,FALSE)</f>
        <v>0.10930892854906241</v>
      </c>
    </row>
    <row r="97" spans="1:4">
      <c r="A97" s="8">
        <f>A96+0.1</f>
        <v>5.4999999999999964</v>
      </c>
      <c r="B97" s="7">
        <f>NORMDIST(A97,B$34,B$35,FALSE)</f>
        <v>0.35206532676430013</v>
      </c>
      <c r="C97" s="7">
        <f>NORMDIST(A97,C$34,C$35,FALSE)</f>
        <v>1.5983741106905221E-5</v>
      </c>
      <c r="D97" s="6">
        <f>NORMDIST(A97,D$34,D$35,FALSE)</f>
        <v>0.11244384510224979</v>
      </c>
    </row>
    <row r="98" spans="1:4">
      <c r="A98" s="8">
        <f>A97+0.1</f>
        <v>5.5999999999999961</v>
      </c>
      <c r="B98" s="7">
        <f>NORMDIST(A98,B$34,B$35,FALSE)</f>
        <v>0.33322460289180045</v>
      </c>
      <c r="C98" s="7">
        <f>NORMDIST(A98,C$34,C$35,FALSE)</f>
        <v>2.4942471290053136E-5</v>
      </c>
      <c r="D98" s="6">
        <f>NORMDIST(A98,D$34,D$35,FALSE)</f>
        <v>0.11550923622755764</v>
      </c>
    </row>
    <row r="99" spans="1:4">
      <c r="A99" s="8">
        <f>A98+0.1</f>
        <v>5.6999999999999957</v>
      </c>
      <c r="B99" s="7">
        <f>NORMDIST(A99,B$34,B$35,FALSE)</f>
        <v>0.31225393336676222</v>
      </c>
      <c r="C99" s="7">
        <f>NORMDIST(A99,C$34,C$35,FALSE)</f>
        <v>3.8535196742086377E-5</v>
      </c>
      <c r="D99" s="6">
        <f>NORMDIST(A99,D$34,D$35,FALSE)</f>
        <v>0.11849464094765237</v>
      </c>
    </row>
    <row r="100" spans="1:4">
      <c r="A100" s="8">
        <f>A99+0.1</f>
        <v>5.7999999999999954</v>
      </c>
      <c r="B100" s="7">
        <f>NORMDIST(A100,B$34,B$35,FALSE)</f>
        <v>0.28969155276148384</v>
      </c>
      <c r="C100" s="7">
        <f>NORMDIST(A100,C$34,C$35,FALSE)</f>
        <v>5.8943067756538703E-5</v>
      </c>
      <c r="D100" s="6">
        <f>NORMDIST(A100,D$34,D$35,FALSE)</f>
        <v>0.12138965569072664</v>
      </c>
    </row>
    <row r="101" spans="1:4">
      <c r="A101" s="8">
        <f>A100+0.1</f>
        <v>5.899999999999995</v>
      </c>
      <c r="B101" s="7">
        <f>NORMDIST(A101,B$34,B$35,FALSE)</f>
        <v>0.26608524989875604</v>
      </c>
      <c r="C101" s="7">
        <f>NORMDIST(A101,C$34,C$35,FALSE)</f>
        <v>8.9261657177131017E-5</v>
      </c>
      <c r="D101" s="6">
        <f>NORMDIST(A101,D$34,D$35,FALSE)</f>
        <v>0.12418399385066906</v>
      </c>
    </row>
    <row r="102" spans="1:4">
      <c r="A102" s="8">
        <f>A101+0.1</f>
        <v>5.9999999999999947</v>
      </c>
      <c r="B102" s="7">
        <f>NORMDIST(A102,B$34,B$35,FALSE)</f>
        <v>0.24197072451914464</v>
      </c>
      <c r="C102" s="7">
        <f>NORMDIST(A102,C$34,C$35,FALSE)</f>
        <v>1.3383022576488252E-4</v>
      </c>
      <c r="D102" s="6">
        <f>NORMDIST(A102,D$34,D$35,FALSE)</f>
        <v>0.12686754602788866</v>
      </c>
    </row>
    <row r="103" spans="1:4">
      <c r="A103" s="8">
        <f>A102+0.1</f>
        <v>6.0999999999999943</v>
      </c>
      <c r="B103" s="7">
        <f>NORMDIST(A103,B$34,B$35,FALSE)</f>
        <v>0.21785217703255191</v>
      </c>
      <c r="C103" s="7">
        <f>NORMDIST(A103,C$34,C$35,FALSE)</f>
        <v>1.986554713927683E-4</v>
      </c>
      <c r="D103" s="6">
        <f>NORMDIST(A103,D$34,D$35,FALSE)</f>
        <v>0.12943044046355814</v>
      </c>
    </row>
    <row r="104" spans="1:4">
      <c r="A104" s="8">
        <f>A103+0.1</f>
        <v>6.199999999999994</v>
      </c>
      <c r="B104" s="7">
        <f>NORMDIST(A104,B$34,B$35,FALSE)</f>
        <v>0.19418605498321437</v>
      </c>
      <c r="C104" s="7">
        <f>NORMDIST(A104,C$34,C$35,FALSE)</f>
        <v>2.9194692579145355E-4</v>
      </c>
      <c r="D104" s="6">
        <f>NORMDIST(A104,D$34,D$35,FALSE)</f>
        <v>0.1318631031666046</v>
      </c>
    </row>
    <row r="105" spans="1:4">
      <c r="A105" s="8">
        <f>A104+0.1</f>
        <v>6.2999999999999936</v>
      </c>
      <c r="B105" s="7">
        <f>NORMDIST(A105,B$34,B$35,FALSE)</f>
        <v>0.1713685920478088</v>
      </c>
      <c r="C105" s="7">
        <f>NORMDIST(A105,C$34,C$35,FALSE)</f>
        <v>4.2478027055074168E-4</v>
      </c>
      <c r="D105" s="6">
        <f>NORMDIST(A105,D$34,D$35,FALSE)</f>
        <v>0.13415631722460711</v>
      </c>
    </row>
    <row r="106" spans="1:4">
      <c r="A106" s="8">
        <f>A105+0.1</f>
        <v>6.3999999999999932</v>
      </c>
      <c r="B106" s="7">
        <f>NORMDIST(A106,B$34,B$35,FALSE)</f>
        <v>0.14972746563574627</v>
      </c>
      <c r="C106" s="7">
        <f>NORMDIST(A106,C$34,C$35,FALSE)</f>
        <v>6.1190193011375726E-4</v>
      </c>
      <c r="D106" s="6">
        <f>NORMDIST(A106,D$34,D$35,FALSE)</f>
        <v>0.13630128078707926</v>
      </c>
    </row>
    <row r="107" spans="1:4">
      <c r="A107" s="8">
        <f>A106+0.1</f>
        <v>6.4999999999999929</v>
      </c>
      <c r="B107" s="7">
        <f>NORMDIST(A107,B$34,B$35,FALSE)</f>
        <v>0.1295175956658931</v>
      </c>
      <c r="C107" s="7">
        <f>NORMDIST(A107,C$34,C$35,FALSE)</f>
        <v>8.7268269504573847E-4</v>
      </c>
      <c r="D107" s="6">
        <f>NORMDIST(A107,D$34,D$35,FALSE)</f>
        <v>0.1382896632125708</v>
      </c>
    </row>
    <row r="108" spans="1:4">
      <c r="A108" s="8">
        <f>A107+0.1</f>
        <v>6.5999999999999925</v>
      </c>
      <c r="B108" s="7">
        <f>NORMDIST(A108,B$34,B$35,FALSE)</f>
        <v>0.11092083467945689</v>
      </c>
      <c r="C108" s="7">
        <f>NORMDIST(A108,C$34,C$35,FALSE)</f>
        <v>1.2322191684729881E-3</v>
      </c>
      <c r="D108" s="6">
        <f>NORMDIST(A108,D$34,D$35,FALSE)</f>
        <v>0.1401136588796853</v>
      </c>
    </row>
    <row r="109" spans="1:4">
      <c r="A109" s="8">
        <f>A108+0.1</f>
        <v>6.6999999999999922</v>
      </c>
      <c r="B109" s="7">
        <f>NORMDIST(A109,B$34,B$35,FALSE)</f>
        <v>9.4049077376888182E-2</v>
      </c>
      <c r="C109" s="7">
        <f>NORMDIST(A109,C$34,C$35,FALSE)</f>
        <v>1.7225689390536355E-3</v>
      </c>
      <c r="D109" s="6">
        <f>NORMDIST(A109,D$34,D$35,FALSE)</f>
        <v>0.14176603817647818</v>
      </c>
    </row>
    <row r="110" spans="1:4">
      <c r="A110" s="8">
        <f>A109+0.1</f>
        <v>6.7999999999999918</v>
      </c>
      <c r="B110" s="7">
        <f>NORMDIST(A110,B$34,B$35,FALSE)</f>
        <v>7.8950158300895329E-2</v>
      </c>
      <c r="C110" s="7">
        <f>NORMDIST(A110,C$34,C$35,FALSE)</f>
        <v>2.384088201464781E-3</v>
      </c>
      <c r="D110" s="6">
        <f>NORMDIST(A110,D$34,D$35,FALSE)</f>
        <v>0.14324019520268672</v>
      </c>
    </row>
    <row r="111" spans="1:4">
      <c r="A111" s="8">
        <f>A110+0.1</f>
        <v>6.8999999999999915</v>
      </c>
      <c r="B111" s="7">
        <f>NORMDIST(A111,B$34,B$35,FALSE)</f>
        <v>6.5615814774677664E-2</v>
      </c>
      <c r="C111" s="7">
        <f>NORMDIST(A111,C$34,C$35,FALSE)</f>
        <v>3.2668190561998345E-3</v>
      </c>
      <c r="D111" s="6">
        <f>NORMDIST(A111,D$34,D$35,FALSE)</f>
        <v>0.14453019174468532</v>
      </c>
    </row>
    <row r="112" spans="1:4">
      <c r="A112" s="8">
        <f>A111+0.1</f>
        <v>6.9999999999999911</v>
      </c>
      <c r="B112" s="7">
        <f>NORMDIST(A112,B$34,B$35,FALSE)</f>
        <v>5.3990966513189013E-2</v>
      </c>
      <c r="C112" s="7">
        <f>NORMDIST(A112,C$34,C$35,FALSE)</f>
        <v>4.4318484119378896E-3</v>
      </c>
      <c r="D112" s="6">
        <f>NORMDIST(A112,D$34,D$35,FALSE)</f>
        <v>0.14563079711371535</v>
      </c>
    </row>
    <row r="113" spans="1:4">
      <c r="A113" s="8">
        <f>A112+0.1</f>
        <v>7.0999999999999908</v>
      </c>
      <c r="B113" s="7">
        <f>NORMDIST(A113,B$34,B$35,FALSE)</f>
        <v>4.3983595980428052E-2</v>
      </c>
      <c r="C113" s="7">
        <f>NORMDIST(A113,C$34,C$35,FALSE)</f>
        <v>5.9525324197756951E-3</v>
      </c>
      <c r="D113" s="6">
        <f>NORMDIST(A113,D$34,D$35,FALSE)</f>
        <v>0.14653752347349303</v>
      </c>
    </row>
    <row r="114" spans="1:4">
      <c r="A114" s="8">
        <f>A113+0.1</f>
        <v>7.1999999999999904</v>
      </c>
      <c r="B114" s="7">
        <f>NORMDIST(A114,B$34,B$35,FALSE)</f>
        <v>3.5474592846232181E-2</v>
      </c>
      <c r="C114" s="7">
        <f>NORMDIST(A114,C$34,C$35,FALSE)</f>
        <v>7.91545158297975E-3</v>
      </c>
      <c r="D114" s="6">
        <f>NORMDIST(A114,D$34,D$35,FALSE)</f>
        <v>0.14724665632335956</v>
      </c>
    </row>
    <row r="115" spans="1:4">
      <c r="A115" s="8">
        <f>A114+0.1</f>
        <v>7.2999999999999901</v>
      </c>
      <c r="B115" s="7">
        <f>NORMDIST(A115,B$34,B$35,FALSE)</f>
        <v>2.8327037741601828E-2</v>
      </c>
      <c r="C115" s="7">
        <f>NORMDIST(A115,C$34,C$35,FALSE)</f>
        <v>1.0420934814422318E-2</v>
      </c>
      <c r="D115" s="6">
        <f>NORMDIST(A115,D$34,D$35,FALSE)</f>
        <v>0.14775527984725317</v>
      </c>
    </row>
    <row r="116" spans="1:4">
      <c r="A116" s="8">
        <f>A115+0.1</f>
        <v>7.3999999999999897</v>
      </c>
      <c r="B116" s="7">
        <f>NORMDIST(A116,B$34,B$35,FALSE)</f>
        <v>2.2394530294843448E-2</v>
      </c>
      <c r="C116" s="7">
        <f>NORMDIST(A116,C$34,C$35,FALSE)</f>
        <v>1.358296923368525E-2</v>
      </c>
      <c r="D116" s="6">
        <f>NORMDIST(A116,D$34,D$35,FALSE)</f>
        <v>0.14806129688643657</v>
      </c>
    </row>
    <row r="117" spans="1:4">
      <c r="A117" s="8">
        <f>A116+0.1</f>
        <v>7.4999999999999893</v>
      </c>
      <c r="B117" s="7">
        <f>NORMDIST(A117,B$34,B$35,FALSE)</f>
        <v>1.7528300493569005E-2</v>
      </c>
      <c r="C117" s="7">
        <f>NORMDIST(A117,C$34,C$35,FALSE)</f>
        <v>1.7528300493568072E-2</v>
      </c>
      <c r="D117" s="6">
        <f>NORMDIST(A117,D$34,D$35,FALSE)</f>
        <v>0.1481634433445366</v>
      </c>
    </row>
    <row r="118" spans="1:4">
      <c r="A118" s="8">
        <f>A117+0.1</f>
        <v>7.599999999999989</v>
      </c>
      <c r="B118" s="7">
        <f>NORMDIST(A118,B$34,B$35,FALSE)</f>
        <v>1.3582969233686007E-2</v>
      </c>
      <c r="C118" s="7">
        <f>NORMDIST(A118,C$34,C$35,FALSE)</f>
        <v>2.2394530294842306E-2</v>
      </c>
      <c r="D118" s="6">
        <f>NORMDIST(A118,D$34,D$35,FALSE)</f>
        <v>0.14806129688643663</v>
      </c>
    </row>
    <row r="119" spans="1:4">
      <c r="A119" s="8">
        <f>A118+0.1</f>
        <v>7.6999999999999886</v>
      </c>
      <c r="B119" s="7">
        <f>NORMDIST(A119,B$34,B$35,FALSE)</f>
        <v>1.0420934814422914E-2</v>
      </c>
      <c r="C119" s="7">
        <f>NORMDIST(A119,C$34,C$35,FALSE)</f>
        <v>2.832703774160043E-2</v>
      </c>
      <c r="D119" s="6">
        <f>NORMDIST(A119,D$34,D$35,FALSE)</f>
        <v>0.14775527984725328</v>
      </c>
    </row>
    <row r="120" spans="1:4">
      <c r="A120" s="8">
        <f>A119+0.1</f>
        <v>7.7999999999999883</v>
      </c>
      <c r="B120" s="7">
        <f>NORMDIST(A120,B$34,B$35,FALSE)</f>
        <v>7.9154515829802236E-3</v>
      </c>
      <c r="C120" s="7">
        <f>NORMDIST(A120,C$34,C$35,FALSE)</f>
        <v>3.5474592846230529E-2</v>
      </c>
      <c r="D120" s="6">
        <f>NORMDIST(A120,D$34,D$35,FALSE)</f>
        <v>0.1472466563233597</v>
      </c>
    </row>
    <row r="121" spans="1:4">
      <c r="A121" s="8">
        <f>A120+0.1</f>
        <v>7.8999999999999879</v>
      </c>
      <c r="B121" s="7">
        <f>NORMDIST(A121,B$34,B$35,FALSE)</f>
        <v>5.9525324197760654E-3</v>
      </c>
      <c r="C121" s="7">
        <f>NORMDIST(A121,C$34,C$35,FALSE)</f>
        <v>4.3983595980426081E-2</v>
      </c>
      <c r="D121" s="6">
        <f>NORMDIST(A121,D$34,D$35,FALSE)</f>
        <v>0.14653752347349319</v>
      </c>
    </row>
    <row r="122" spans="1:4">
      <c r="A122" s="8">
        <f>A121+0.1</f>
        <v>7.9999999999999876</v>
      </c>
      <c r="B122" s="7">
        <f>NORMDIST(A122,B$34,B$35,FALSE)</f>
        <v>4.4318484119381723E-3</v>
      </c>
      <c r="C122" s="7">
        <f>NORMDIST(A122,C$34,C$35,FALSE)</f>
        <v>5.399096651318671E-2</v>
      </c>
      <c r="D122" s="6">
        <f>NORMDIST(A122,D$34,D$35,FALSE)</f>
        <v>0.14563079711371554</v>
      </c>
    </row>
    <row r="123" spans="1:4">
      <c r="A123" s="8">
        <f>A122+0.1</f>
        <v>8.0999999999999872</v>
      </c>
      <c r="B123" s="7">
        <f>NORMDIST(A123,B$34,B$35,FALSE)</f>
        <v>3.2668190562000492E-3</v>
      </c>
      <c r="C123" s="7">
        <f>NORMDIST(A123,C$34,C$35,FALSE)</f>
        <v>6.5615814774674999E-2</v>
      </c>
      <c r="D123" s="6">
        <f>NORMDIST(A123,D$34,D$35,FALSE)</f>
        <v>0.14453019174468559</v>
      </c>
    </row>
    <row r="124" spans="1:4">
      <c r="A124" s="8">
        <f>A123+0.1</f>
        <v>8.1999999999999869</v>
      </c>
      <c r="B124" s="7">
        <f>NORMDIST(A124,B$34,B$35,FALSE)</f>
        <v>2.3840882014649419E-3</v>
      </c>
      <c r="C124" s="7">
        <f>NORMDIST(A124,C$34,C$35,FALSE)</f>
        <v>7.895015830089229E-2</v>
      </c>
      <c r="D124" s="6">
        <f>NORMDIST(A124,D$34,D$35,FALSE)</f>
        <v>0.14324019520268705</v>
      </c>
    </row>
    <row r="125" spans="1:4">
      <c r="A125" s="8">
        <f>A124+0.1</f>
        <v>8.2999999999999865</v>
      </c>
      <c r="B125" s="7">
        <f>NORMDIST(A125,B$34,B$35,FALSE)</f>
        <v>1.7225689390537563E-3</v>
      </c>
      <c r="C125" s="7">
        <f>NORMDIST(A125,C$34,C$35,FALSE)</f>
        <v>9.4049077376884782E-2</v>
      </c>
      <c r="D125" s="6">
        <f>NORMDIST(A125,D$34,D$35,FALSE)</f>
        <v>0.14176603817647851</v>
      </c>
    </row>
    <row r="126" spans="1:4">
      <c r="A126" s="8">
        <f>A125+0.1</f>
        <v>8.3999999999999861</v>
      </c>
      <c r="B126" s="7">
        <f>NORMDIST(A126,B$34,B$35,FALSE)</f>
        <v>1.2322191684730767E-3</v>
      </c>
      <c r="C126" s="7">
        <f>NORMDIST(A126,C$34,C$35,FALSE)</f>
        <v>0.11092083467945311</v>
      </c>
      <c r="D126" s="6">
        <f>NORMDIST(A126,D$34,D$35,FALSE)</f>
        <v>0.14011365887968566</v>
      </c>
    </row>
    <row r="127" spans="1:4">
      <c r="A127" s="8">
        <f>A126+0.1</f>
        <v>8.4999999999999858</v>
      </c>
      <c r="B127" s="7">
        <f>NORMDIST(A127,B$34,B$35,FALSE)</f>
        <v>8.7268269504580352E-4</v>
      </c>
      <c r="C127" s="7">
        <f>NORMDIST(A127,C$34,C$35,FALSE)</f>
        <v>0.12951759566588897</v>
      </c>
      <c r="D127" s="6">
        <f>NORMDIST(A127,D$34,D$35,FALSE)</f>
        <v>0.13828966321257122</v>
      </c>
    </row>
    <row r="128" spans="1:4">
      <c r="A128" s="8">
        <f>A127+0.1</f>
        <v>8.5999999999999854</v>
      </c>
      <c r="B128" s="7">
        <f>NORMDIST(A128,B$34,B$35,FALSE)</f>
        <v>6.1190193011380453E-4</v>
      </c>
      <c r="C128" s="7">
        <f>NORMDIST(A128,C$34,C$35,FALSE)</f>
        <v>0.1497274656357418</v>
      </c>
      <c r="D128" s="6">
        <f>NORMDIST(A128,D$34,D$35,FALSE)</f>
        <v>0.1363012807870797</v>
      </c>
    </row>
    <row r="129" spans="1:4">
      <c r="A129" s="8">
        <f>A128+0.1</f>
        <v>8.6999999999999851</v>
      </c>
      <c r="B129" s="7">
        <f>NORMDIST(A129,B$34,B$35,FALSE)</f>
        <v>4.2478027055077523E-4</v>
      </c>
      <c r="C129" s="7">
        <f>NORMDIST(A129,C$34,C$35,FALSE)</f>
        <v>0.17136859204780405</v>
      </c>
      <c r="D129" s="6">
        <f>NORMDIST(A129,D$34,D$35,FALSE)</f>
        <v>0.13415631722460758</v>
      </c>
    </row>
    <row r="130" spans="1:4">
      <c r="A130" s="8">
        <f>A129+0.1</f>
        <v>8.7999999999999847</v>
      </c>
      <c r="B130" s="7">
        <f>NORMDIST(A130,B$34,B$35,FALSE)</f>
        <v>2.9194692579147713E-4</v>
      </c>
      <c r="C130" s="7">
        <f>NORMDIST(A130,C$34,C$35,FALSE)</f>
        <v>0.1941860549832094</v>
      </c>
      <c r="D130" s="6">
        <f>NORMDIST(A130,D$34,D$35,FALSE)</f>
        <v>0.1318631031666051</v>
      </c>
    </row>
    <row r="131" spans="1:4">
      <c r="A131" s="8">
        <f>A130+0.1</f>
        <v>8.8999999999999844</v>
      </c>
      <c r="B131" s="7">
        <f>NORMDIST(A131,B$34,B$35,FALSE)</f>
        <v>1.986554713927847E-4</v>
      </c>
      <c r="C131" s="7">
        <f>NORMDIST(A131,C$34,C$35,FALSE)</f>
        <v>0.21785217703254681</v>
      </c>
      <c r="D131" s="6">
        <f>NORMDIST(A131,D$34,D$35,FALSE)</f>
        <v>0.12943044046355864</v>
      </c>
    </row>
    <row r="132" spans="1:4">
      <c r="A132" s="8">
        <f>A131+0.1</f>
        <v>8.999999999999984</v>
      </c>
      <c r="B132" s="7">
        <f>NORMDIST(A132,B$34,B$35,FALSE)</f>
        <v>1.3383022576489391E-4</v>
      </c>
      <c r="C132" s="7">
        <f>NORMDIST(A132,C$34,C$35,FALSE)</f>
        <v>0.24197072451913951</v>
      </c>
      <c r="D132" s="6">
        <f>NORMDIST(A132,D$34,D$35,FALSE)</f>
        <v>0.12686754602788922</v>
      </c>
    </row>
    <row r="133" spans="1:4">
      <c r="A133" s="8">
        <f>A132+0.1</f>
        <v>9.0999999999999837</v>
      </c>
      <c r="B133" s="7">
        <f>NORMDIST(A133,B$34,B$35,FALSE)</f>
        <v>8.9261657177138796E-5</v>
      </c>
      <c r="C133" s="7">
        <f>NORMDIST(A133,C$34,C$35,FALSE)</f>
        <v>0.26608524989875093</v>
      </c>
      <c r="D133" s="6">
        <f>NORMDIST(A133,D$34,D$35,FALSE)</f>
        <v>0.12418399385066964</v>
      </c>
    </row>
    <row r="134" spans="1:4">
      <c r="A134" s="8">
        <f>A133+0.1</f>
        <v>9.1999999999999833</v>
      </c>
      <c r="B134" s="7">
        <f>NORMDIST(A134,B$34,B$35,FALSE)</f>
        <v>5.8943067756544036E-5</v>
      </c>
      <c r="C134" s="7">
        <f>NORMDIST(A134,C$34,C$35,FALSE)</f>
        <v>0.28969155276147884</v>
      </c>
      <c r="D134" s="6">
        <f>NORMDIST(A134,D$34,D$35,FALSE)</f>
        <v>0.12138965569072724</v>
      </c>
    </row>
    <row r="135" spans="1:4">
      <c r="A135" s="8">
        <f>A134+0.1</f>
        <v>9.2999999999999829</v>
      </c>
      <c r="B135" s="7">
        <f>NORMDIST(A135,B$34,B$35,FALSE)</f>
        <v>3.8535196742089935E-5</v>
      </c>
      <c r="C135" s="7">
        <f>NORMDIST(A135,C$34,C$35,FALSE)</f>
        <v>0.31225393336675755</v>
      </c>
      <c r="D135" s="6">
        <f>NORMDIST(A135,D$34,D$35,FALSE)</f>
        <v>0.118494640947653</v>
      </c>
    </row>
    <row r="136" spans="1:4">
      <c r="A136" s="8">
        <f>A135+0.1</f>
        <v>9.3999999999999826</v>
      </c>
      <c r="B136" s="7">
        <f>NORMDIST(A136,B$34,B$35,FALSE)</f>
        <v>2.494247129005548E-5</v>
      </c>
      <c r="C136" s="7">
        <f>NORMDIST(A136,C$34,C$35,FALSE)</f>
        <v>0.33322460289179617</v>
      </c>
      <c r="D136" s="6">
        <f>NORMDIST(A136,D$34,D$35,FALSE)</f>
        <v>0.11550923622755828</v>
      </c>
    </row>
    <row r="137" spans="1:4">
      <c r="A137" s="8">
        <f>A136+0.1</f>
        <v>9.4999999999999822</v>
      </c>
      <c r="B137" s="7">
        <f>NORMDIST(A137,B$34,B$35,FALSE)</f>
        <v>1.5983741106906752E-5</v>
      </c>
      <c r="C137" s="7">
        <f>NORMDIST(A137,C$34,C$35,FALSE)</f>
        <v>0.35206532676429636</v>
      </c>
      <c r="D137" s="6">
        <f>NORMDIST(A137,D$34,D$35,FALSE)</f>
        <v>0.11244384510225046</v>
      </c>
    </row>
    <row r="138" spans="1:4">
      <c r="A138" s="8">
        <f>A137+0.1</f>
        <v>9.5999999999999819</v>
      </c>
      <c r="B138" s="7">
        <f>NORMDIST(A138,B$34,B$35,FALSE)</f>
        <v>1.0140852065487588E-5</v>
      </c>
      <c r="C138" s="7">
        <f>NORMDIST(A138,C$34,C$35,FALSE)</f>
        <v>0.36827014030332067</v>
      </c>
      <c r="D138" s="6">
        <f>NORMDIST(A138,D$34,D$35,FALSE)</f>
        <v>0.10930892854906307</v>
      </c>
    </row>
    <row r="139" spans="1:4">
      <c r="A139" s="8">
        <f>A138+0.1</f>
        <v>9.6999999999999815</v>
      </c>
      <c r="B139" s="7">
        <f>NORMDIST(A139,B$34,B$35,FALSE)</f>
        <v>6.3698251788676566E-6</v>
      </c>
      <c r="C139" s="7">
        <f>NORMDIST(A139,C$34,C$35,FALSE)</f>
        <v>0.38138781546052203</v>
      </c>
      <c r="D139" s="6">
        <f>NORMDIST(A139,D$34,D$35,FALSE)</f>
        <v>0.106114946540157</v>
      </c>
    </row>
    <row r="140" spans="1:4">
      <c r="A140" s="8">
        <f>A139+0.1</f>
        <v>9.7999999999999812</v>
      </c>
      <c r="B140" s="7">
        <f>NORMDIST(A140,B$34,B$35,FALSE)</f>
        <v>3.9612990910324344E-6</v>
      </c>
      <c r="C140" s="7">
        <f>NORMDIST(A140,C$34,C$35,FALSE)</f>
        <v>0.39104269397545444</v>
      </c>
      <c r="D140" s="6">
        <f>NORMDIST(A140,D$34,D$35,FALSE)</f>
        <v>0.10287230122705723</v>
      </c>
    </row>
    <row r="141" spans="1:4">
      <c r="A141" s="8">
        <f>A140+0.1</f>
        <v>9.8999999999999808</v>
      </c>
      <c r="B141" s="7">
        <f>NORMDIST(A141,B$34,B$35,FALSE)</f>
        <v>2.438960745893586E-6</v>
      </c>
      <c r="C141" s="7">
        <f>NORMDIST(A141,C$34,C$35,FALSE)</f>
        <v>0.39695254747701103</v>
      </c>
      <c r="D141" s="6">
        <f>NORMDIST(A141,D$34,D$35,FALSE)</f>
        <v>9.9591282138904752E-2</v>
      </c>
    </row>
    <row r="142" spans="1:4">
      <c r="A142" s="8">
        <f>A141+0.1</f>
        <v>9.9999999999999805</v>
      </c>
      <c r="B142" s="7">
        <f>NORMDIST(A142,B$34,B$35,FALSE)</f>
        <v>1.4867195147344432E-6</v>
      </c>
      <c r="C142" s="7">
        <f>NORMDIST(A142,C$34,C$35,FALSE)</f>
        <v>0.3989422804014327</v>
      </c>
      <c r="D142" s="6">
        <f>NORMDIST(A142,D$34,D$35,FALSE)</f>
        <v>9.6282013781833528E-2</v>
      </c>
    </row>
    <row r="143" spans="1:4">
      <c r="A143" s="8">
        <f>A142+0.1</f>
        <v>10.09999999999998</v>
      </c>
      <c r="B143" s="7">
        <f>NORMDIST(A143,B$34,B$35,FALSE)</f>
        <v>8.9724351623842458E-7</v>
      </c>
      <c r="C143" s="7">
        <f>NORMDIST(A143,C$34,C$35,FALSE)</f>
        <v>0.39695254747701259</v>
      </c>
      <c r="D143" s="6">
        <f>NORMDIST(A143,D$34,D$35,FALSE)</f>
        <v>9.2954405992516573E-2</v>
      </c>
    </row>
    <row r="144" spans="1:4">
      <c r="A144" s="8">
        <f>A143+0.1</f>
        <v>10.19999999999998</v>
      </c>
      <c r="B144" s="7">
        <f>NORMDIST(A144,B$34,B$35,FALSE)</f>
        <v>5.3610353446981852E-7</v>
      </c>
      <c r="C144" s="7">
        <f>NORMDIST(A144,C$34,C$35,FALSE)</f>
        <v>0.39104269397545749</v>
      </c>
      <c r="D144" s="6">
        <f>NORMDIST(A144,D$34,D$35,FALSE)</f>
        <v>8.9618107361779956E-2</v>
      </c>
    </row>
    <row r="145" spans="1:4">
      <c r="A145" s="8">
        <f>A144+0.1</f>
        <v>10.299999999999979</v>
      </c>
      <c r="B145" s="7">
        <f>NORMDIST(A145,B$34,B$35,FALSE)</f>
        <v>3.171349216716319E-7</v>
      </c>
      <c r="C145" s="7">
        <f>NORMDIST(A145,C$34,C$35,FALSE)</f>
        <v>0.38138781546052647</v>
      </c>
      <c r="D145" s="6">
        <f>NORMDIST(A145,D$34,D$35,FALSE)</f>
        <v>8.6282462004798041E-2</v>
      </c>
    </row>
    <row r="146" spans="1:4">
      <c r="A146" s="8">
        <f>A145+0.1</f>
        <v>10.399999999999979</v>
      </c>
      <c r="B146" s="7">
        <f>NORMDIST(A146,B$34,B$35,FALSE)</f>
        <v>1.8573618445555041E-7</v>
      </c>
      <c r="C146" s="7">
        <f>NORMDIST(A146,C$34,C$35,FALSE)</f>
        <v>0.36827014030332644</v>
      </c>
      <c r="D146" s="6">
        <f>NORMDIST(A146,D$34,D$35,FALSE)</f>
        <v>8.2956469913312236E-2</v>
      </c>
    </row>
    <row r="147" spans="1:4">
      <c r="A147" s="8">
        <f>A146+0.1</f>
        <v>10.499999999999979</v>
      </c>
      <c r="B147" s="7">
        <f>NORMDIST(A147,B$34,B$35,FALSE)</f>
        <v>1.0769760042544539E-7</v>
      </c>
      <c r="C147" s="7">
        <f>NORMDIST(A147,C$34,C$35,FALSE)</f>
        <v>0.35206532676430324</v>
      </c>
      <c r="D147" s="6">
        <f>NORMDIST(A147,D$34,D$35,FALSE)</f>
        <v>7.9648751083112951E-2</v>
      </c>
    </row>
    <row r="148" spans="1:4">
      <c r="A148" s="8">
        <f>A147+0.1</f>
        <v>10.599999999999978</v>
      </c>
      <c r="B148" s="7">
        <f>NORMDIST(A148,B$34,B$35,FALSE)</f>
        <v>6.1826205001665932E-8</v>
      </c>
      <c r="C148" s="7">
        <f>NORMDIST(A148,C$34,C$35,FALSE)</f>
        <v>0.333224602891804</v>
      </c>
      <c r="D148" s="6">
        <f>NORMDIST(A148,D$34,D$35,FALSE)</f>
        <v>7.636751356724801E-2</v>
      </c>
    </row>
    <row r="149" spans="1:4">
      <c r="A149" s="8">
        <f>A148+0.1</f>
        <v>10.699999999999978</v>
      </c>
      <c r="B149" s="7">
        <f>NORMDIST(A149,B$34,B$35,FALSE)</f>
        <v>3.5139550948208834E-8</v>
      </c>
      <c r="C149" s="7">
        <f>NORMDIST(A149,C$34,C$35,FALSE)</f>
        <v>0.3122539333667661</v>
      </c>
      <c r="D149" s="6">
        <f>NORMDIST(A149,D$34,D$35,FALSE)</f>
        <v>7.312052556260551E-2</v>
      </c>
    </row>
    <row r="150" spans="1:4">
      <c r="A150" s="8">
        <f>A149+0.1</f>
        <v>10.799999999999978</v>
      </c>
      <c r="B150" s="7">
        <f>NORMDIST(A150,B$34,B$35,FALSE)</f>
        <v>1.9773196406247269E-8</v>
      </c>
      <c r="C150" s="7">
        <f>NORMDIST(A150,C$34,C$35,FALSE)</f>
        <v>0.28969155276148795</v>
      </c>
      <c r="D150" s="6">
        <f>NORMDIST(A150,D$34,D$35,FALSE)</f>
        <v>6.991509159519449E-2</v>
      </c>
    </row>
    <row r="151" spans="1:4">
      <c r="A151" s="8">
        <f>A150+0.1</f>
        <v>10.899999999999977</v>
      </c>
      <c r="B151" s="7">
        <f>NORMDIST(A151,B$34,B$35,FALSE)</f>
        <v>1.1015763624683796E-8</v>
      </c>
      <c r="C151" s="7">
        <f>NORMDIST(A151,C$34,C$35,FALSE)</f>
        <v>0.26608524989876026</v>
      </c>
      <c r="D151" s="6">
        <f>NORMDIST(A151,D$34,D$35,FALSE)</f>
        <v>6.6758032828099251E-2</v>
      </c>
    </row>
    <row r="152" spans="1:4">
      <c r="A152" s="8">
        <f>A151+0.1</f>
        <v>10.999999999999977</v>
      </c>
      <c r="B152" s="7">
        <f>NORMDIST(A152,B$34,B$35,FALSE)</f>
        <v>6.0758828498241282E-9</v>
      </c>
      <c r="C152" s="7">
        <f>NORMDIST(A152,C$34,C$35,FALSE)</f>
        <v>0.24197072451914894</v>
      </c>
      <c r="D152" s="6">
        <f>NORMDIST(A152,D$34,D$35,FALSE)</f>
        <v>6.3655671476181813E-2</v>
      </c>
    </row>
    <row r="153" spans="1:4">
      <c r="A153" s="8">
        <f>A152+0.1</f>
        <v>11.099999999999977</v>
      </c>
      <c r="B153" s="7">
        <f>NORMDIST(A153,B$34,B$35,FALSE)</f>
        <v>3.3178842435477648E-9</v>
      </c>
      <c r="C153" s="7">
        <f>NORMDIST(A153,C$34,C$35,FALSE)</f>
        <v>0.21785217703255616</v>
      </c>
      <c r="D153" s="6">
        <f>NORMDIST(A153,D$34,D$35,FALSE)</f>
        <v>6.0613819273570485E-2</v>
      </c>
    </row>
    <row r="154" spans="1:4">
      <c r="A154" s="8">
        <f>A153+0.1</f>
        <v>11.199999999999976</v>
      </c>
      <c r="B154" s="7">
        <f>NORMDIST(A154,B$34,B$35,FALSE)</f>
        <v>1.793783907964347E-9</v>
      </c>
      <c r="C154" s="7">
        <f>NORMDIST(A154,C$34,C$35,FALSE)</f>
        <v>0.1941860549832185</v>
      </c>
      <c r="D154" s="6">
        <f>NORMDIST(A154,D$34,D$35,FALSE)</f>
        <v>5.7637769904184268E-2</v>
      </c>
    </row>
    <row r="155" spans="1:4">
      <c r="A155" s="8">
        <f>A154+0.1</f>
        <v>11.299999999999976</v>
      </c>
      <c r="B155" s="7">
        <f>NORMDIST(A155,B$34,B$35,FALSE)</f>
        <v>9.6014333703138025E-10</v>
      </c>
      <c r="C155" s="7">
        <f>NORMDIST(A155,C$34,C$35,FALSE)</f>
        <v>0.17136859204781274</v>
      </c>
      <c r="D155" s="6">
        <f>NORMDIST(A155,D$34,D$35,FALSE)</f>
        <v>5.4732295272334447E-2</v>
      </c>
    </row>
    <row r="156" spans="1:4">
      <c r="A156" s="8">
        <f>A155+0.1</f>
        <v>11.399999999999975</v>
      </c>
      <c r="B156" s="7">
        <f>NORMDIST(A156,B$34,B$35,FALSE)</f>
        <v>5.0881402816458526E-10</v>
      </c>
      <c r="C156" s="7">
        <f>NORMDIST(A156,C$34,C$35,FALSE)</f>
        <v>0.14972746563574998</v>
      </c>
      <c r="D156" s="6">
        <f>NORMDIST(A156,D$34,D$35,FALSE)</f>
        <v>5.1901645460100641E-2</v>
      </c>
    </row>
    <row r="157" spans="1:4">
      <c r="A157" s="8">
        <f>A156+0.1</f>
        <v>11.499999999999975</v>
      </c>
      <c r="B157" s="7">
        <f>NORMDIST(A157,B$34,B$35,FALSE)</f>
        <v>2.6695566147632883E-10</v>
      </c>
      <c r="C157" s="7">
        <f>NORMDIST(A157,C$34,C$35,FALSE)</f>
        <v>0.12951759566589657</v>
      </c>
      <c r="D157" s="6">
        <f>NORMDIST(A157,D$34,D$35,FALSE)</f>
        <v>4.9149552190931506E-2</v>
      </c>
    </row>
    <row r="158" spans="1:4">
      <c r="A158" s="8">
        <f>A157+0.1</f>
        <v>11.599999999999975</v>
      </c>
      <c r="B158" s="7">
        <f>NORMDIST(A158,B$34,B$35,FALSE)</f>
        <v>1.3866799941655437E-10</v>
      </c>
      <c r="C158" s="7">
        <f>NORMDIST(A158,C$34,C$35,FALSE)</f>
        <v>0.11092083467946004</v>
      </c>
      <c r="D158" s="6">
        <f>NORMDIST(A158,D$34,D$35,FALSE)</f>
        <v>4.6479235594948203E-2</v>
      </c>
    </row>
    <row r="159" spans="1:4">
      <c r="A159" s="8">
        <f>A158+0.1</f>
        <v>11.699999999999974</v>
      </c>
      <c r="B159" s="7">
        <f>NORMDIST(A159,B$34,B$35,FALSE)</f>
        <v>7.1313281239972913E-11</v>
      </c>
      <c r="C159" s="7">
        <f>NORMDIST(A159,C$34,C$35,FALSE)</f>
        <v>9.4049077376891013E-2</v>
      </c>
      <c r="D159" s="6">
        <f>NORMDIST(A159,D$34,D$35,FALSE)</f>
        <v>4.3893414050860044E-2</v>
      </c>
    </row>
    <row r="160" spans="1:4">
      <c r="A160" s="8">
        <f>A159+0.1</f>
        <v>11.799999999999974</v>
      </c>
      <c r="B160" s="7">
        <f>NORMDIST(A160,B$34,B$35,FALSE)</f>
        <v>3.6309615017924331E-11</v>
      </c>
      <c r="C160" s="7">
        <f>NORMDIST(A160,C$34,C$35,FALSE)</f>
        <v>7.8950158300897855E-2</v>
      </c>
      <c r="D160" s="6">
        <f>NORMDIST(A160,D$34,D$35,FALSE)</f>
        <v>4.1394316862309183E-2</v>
      </c>
    </row>
    <row r="161" spans="1:4">
      <c r="A161" s="8">
        <f>A160+0.1</f>
        <v>11.899999999999974</v>
      </c>
      <c r="B161" s="7">
        <f>NORMDIST(A161,B$34,B$35,FALSE)</f>
        <v>1.8303322170159097E-11</v>
      </c>
      <c r="C161" s="7">
        <f>NORMDIST(A161,C$34,C$35,FALSE)</f>
        <v>6.561581477467987E-2</v>
      </c>
      <c r="D161" s="6">
        <f>NORMDIST(A161,D$34,D$35,FALSE)</f>
        <v>3.8983699512871228E-2</v>
      </c>
    </row>
    <row r="162" spans="1:4">
      <c r="A162" s="8">
        <f>A161+0.1</f>
        <v>11.999999999999973</v>
      </c>
      <c r="B162" s="7">
        <f>NORMDIST(A162,B$34,B$35,FALSE)</f>
        <v>9.1347204083662819E-12</v>
      </c>
      <c r="C162" s="7">
        <f>NORMDIST(A162,C$34,C$35,FALSE)</f>
        <v>5.3990966513190929E-2</v>
      </c>
      <c r="D162" s="6">
        <f>NORMDIST(A162,D$34,D$35,FALSE)</f>
        <v>3.6662861233824423E-2</v>
      </c>
    </row>
    <row r="163" spans="1:4">
      <c r="A163" s="8">
        <f>A162+0.1</f>
        <v>12.099999999999973</v>
      </c>
      <c r="B163" s="7">
        <f>NORMDIST(A163,B$34,B$35,FALSE)</f>
        <v>4.5135436772063672E-12</v>
      </c>
      <c r="C163" s="7">
        <f>NORMDIST(A163,C$34,C$35,FALSE)</f>
        <v>4.3983595980429696E-2</v>
      </c>
      <c r="D163" s="6">
        <f>NORMDIST(A163,D$34,D$35,FALSE)</f>
        <v>3.4432664612095994E-2</v>
      </c>
    </row>
    <row r="164" spans="1:4">
      <c r="A164" s="8">
        <f>A163+0.1</f>
        <v>12.199999999999973</v>
      </c>
      <c r="B164" s="7">
        <f>NORMDIST(A164,B$34,B$35,FALSE)</f>
        <v>2.2079899631375787E-12</v>
      </c>
      <c r="C164" s="7">
        <f>NORMDIST(A164,C$34,C$35,FALSE)</f>
        <v>3.5474592846233569E-2</v>
      </c>
      <c r="D164" s="6">
        <f>NORMDIST(A164,D$34,D$35,FALSE)</f>
        <v>3.2293556962385839E-2</v>
      </c>
    </row>
    <row r="165" spans="1:4">
      <c r="A165" s="8">
        <f>A164+0.1</f>
        <v>12.299999999999972</v>
      </c>
      <c r="B165" s="7">
        <f>NORMDIST(A165,B$34,B$35,FALSE)</f>
        <v>1.0693837871543805E-12</v>
      </c>
      <c r="C165" s="7">
        <f>NORMDIST(A165,C$34,C$35,FALSE)</f>
        <v>2.8327037741602987E-2</v>
      </c>
      <c r="D165" s="6">
        <f>NORMDIST(A165,D$34,D$35,FALSE)</f>
        <v>3.0245593187208215E-2</v>
      </c>
    </row>
    <row r="166" spans="1:4">
      <c r="A166" s="8">
        <f>A165+0.1</f>
        <v>12.399999999999972</v>
      </c>
      <c r="B166" s="7">
        <f>NORMDIST(A166,B$34,B$35,FALSE)</f>
        <v>5.1277536367977383E-13</v>
      </c>
      <c r="C166" s="7">
        <f>NORMDIST(A166,C$34,C$35,FALSE)</f>
        <v>2.2394530294844402E-2</v>
      </c>
      <c r="D166" s="6">
        <f>NORMDIST(A166,D$34,D$35,FALSE)</f>
        <v>2.8288459851299949E-2</v>
      </c>
    </row>
    <row r="167" spans="1:4">
      <c r="A167" s="8">
        <f>A166+0.1</f>
        <v>12.499999999999972</v>
      </c>
      <c r="B167" s="7">
        <f>NORMDIST(A167,B$34,B$35,FALSE)</f>
        <v>2.4343205330295291E-13</v>
      </c>
      <c r="C167" s="7">
        <f>NORMDIST(A167,C$34,C$35,FALSE)</f>
        <v>1.7528300493569782E-2</v>
      </c>
      <c r="D167" s="6">
        <f>NORMDIST(A167,D$34,D$35,FALSE)</f>
        <v>2.6421500202305562E-2</v>
      </c>
    </row>
    <row r="168" spans="1:4">
      <c r="A168" s="8">
        <f>A167+0.1</f>
        <v>12.599999999999971</v>
      </c>
      <c r="B168" s="7">
        <f>NORMDIST(A168,B$34,B$35,FALSE)</f>
        <v>1.1441564901803849E-13</v>
      </c>
      <c r="C168" s="7">
        <f>NORMDIST(A168,C$34,C$35,FALSE)</f>
        <v>1.3582969233686633E-2</v>
      </c>
      <c r="D168" s="6">
        <f>NORMDIST(A168,D$34,D$35,FALSE)</f>
        <v>2.4643739877633932E-2</v>
      </c>
    </row>
    <row r="169" spans="1:4">
      <c r="A169" s="8">
        <f>A168+0.1</f>
        <v>12.699999999999971</v>
      </c>
      <c r="B169" s="7">
        <f>NORMDIST(A169,B$34,B$35,FALSE)</f>
        <v>5.3241483722541546E-14</v>
      </c>
      <c r="C169" s="7">
        <f>NORMDIST(A169,C$34,C$35,FALSE)</f>
        <v>1.0420934814423414E-2</v>
      </c>
      <c r="D169" s="6">
        <f>NORMDIST(A169,D$34,D$35,FALSE)</f>
        <v>2.2953913047631135E-2</v>
      </c>
    </row>
    <row r="170" spans="1:4">
      <c r="A170" s="8">
        <f>A169+0.1</f>
        <v>12.799999999999971</v>
      </c>
      <c r="B170" s="7">
        <f>NORMDIST(A170,B$34,B$35,FALSE)</f>
        <v>2.4528552856969902E-14</v>
      </c>
      <c r="C170" s="7">
        <f>NORMDIST(A170,C$34,C$35,FALSE)</f>
        <v>7.9154515829806173E-3</v>
      </c>
      <c r="D170" s="6">
        <f>NORMDIST(A170,D$34,D$35,FALSE)</f>
        <v>2.1350488757463638E-2</v>
      </c>
    </row>
    <row r="171" spans="1:4">
      <c r="A171" s="8">
        <f>A170+0.1</f>
        <v>12.89999999999997</v>
      </c>
      <c r="B171" s="7">
        <f>NORMDIST(A171,B$34,B$35,FALSE)</f>
        <v>1.1187956214354479E-14</v>
      </c>
      <c r="C171" s="7">
        <f>NORMDIST(A171,C$34,C$35,FALSE)</f>
        <v>5.9525324197763725E-3</v>
      </c>
      <c r="D171" s="6">
        <f>NORMDIST(A171,D$34,D$35,FALSE)</f>
        <v>1.9831697244077403E-2</v>
      </c>
    </row>
    <row r="172" spans="1:4">
      <c r="A172" s="8">
        <f>A171+0.1</f>
        <v>12.99999999999997</v>
      </c>
      <c r="B172" s="7">
        <f>NORMDIST(A172,B$34,B$35,FALSE)</f>
        <v>5.0522710835381131E-15</v>
      </c>
      <c r="C172" s="7">
        <f>NORMDIST(A172,C$34,C$35,FALSE)</f>
        <v>4.4318484119384082E-3</v>
      </c>
      <c r="D172" s="6">
        <f>NORMDIST(A172,D$34,D$35,FALSE)</f>
        <v>1.8395556020009463E-2</v>
      </c>
    </row>
    <row r="173" spans="1:4">
      <c r="A173" s="8">
        <f>A172+0.1</f>
        <v>13.099999999999969</v>
      </c>
      <c r="B173" s="7">
        <f>NORMDIST(A173,B$34,B$35,FALSE)</f>
        <v>2.2588094031548648E-15</v>
      </c>
      <c r="C173" s="7">
        <f>NORMDIST(A173,C$34,C$35,FALSE)</f>
        <v>3.2668190562002292E-3</v>
      </c>
      <c r="D173" s="6">
        <f>NORMDIST(A173,D$34,D$35,FALSE)</f>
        <v>1.7039895532397677E-2</v>
      </c>
    </row>
    <row r="174" spans="1:4">
      <c r="A174" s="8">
        <f>A173+0.1</f>
        <v>13.199999999999969</v>
      </c>
      <c r="B174" s="7">
        <f>NORMDIST(A174,B$34,B$35,FALSE)</f>
        <v>9.9983787484996662E-16</v>
      </c>
      <c r="C174" s="7">
        <f>NORMDIST(A174,C$34,C$35,FALSE)</f>
        <v>2.3840882014650772E-3</v>
      </c>
      <c r="D174" s="6">
        <f>NORMDIST(A174,D$34,D$35,FALSE)</f>
        <v>1.5762384222982942E-2</v>
      </c>
    </row>
    <row r="175" spans="1:4">
      <c r="A175" s="8">
        <f>A174+0.1</f>
        <v>13.299999999999969</v>
      </c>
      <c r="B175" s="7">
        <f>NORMDIST(A175,B$34,B$35,FALSE)</f>
        <v>4.3816394355105099E-16</v>
      </c>
      <c r="C175" s="7">
        <f>NORMDIST(A175,C$34,C$35,FALSE)</f>
        <v>1.7225689390538573E-3</v>
      </c>
      <c r="D175" s="6">
        <f>NORMDIST(A175,D$34,D$35,FALSE)</f>
        <v>1.4560552832956652E-2</v>
      </c>
    </row>
    <row r="176" spans="1:4">
      <c r="A176" s="8">
        <f>A175+0.1</f>
        <v>13.399999999999968</v>
      </c>
      <c r="B176" s="7">
        <f>NORMDIST(A176,B$34,B$35,FALSE)</f>
        <v>1.9010815379084772E-16</v>
      </c>
      <c r="C176" s="7">
        <f>NORMDIST(A176,C$34,C$35,FALSE)</f>
        <v>1.2322191684731511E-3</v>
      </c>
      <c r="D176" s="6">
        <f>NORMDIST(A176,D$34,D$35,FALSE)</f>
        <v>1.3431817814913935E-2</v>
      </c>
    </row>
    <row r="177" spans="1:4">
      <c r="A177" s="8">
        <f>A176+0.1</f>
        <v>13.499999999999968</v>
      </c>
      <c r="B177" s="7">
        <f>NORMDIST(A177,B$34,B$35,FALSE)</f>
        <v>8.1662356316717553E-17</v>
      </c>
      <c r="C177" s="7">
        <f>NORMDIST(A177,C$34,C$35,FALSE)</f>
        <v>8.7268269504585784E-4</v>
      </c>
      <c r="D177" s="6">
        <f>NORMDIST(A177,D$34,D$35,FALSE)</f>
        <v>1.237350373268689E-2</v>
      </c>
    </row>
    <row r="178" spans="1:4">
      <c r="A178" s="8">
        <f>A177+0.1</f>
        <v>13.599999999999968</v>
      </c>
      <c r="B178" s="7">
        <f>NORMDIST(A178,B$34,B$35,FALSE)</f>
        <v>3.4729627485671702E-17</v>
      </c>
      <c r="C178" s="7">
        <f>NORMDIST(A178,C$34,C$35,FALSE)</f>
        <v>6.1190193011384367E-4</v>
      </c>
      <c r="D178" s="6">
        <f>NORMDIST(A178,D$34,D$35,FALSE)</f>
        <v>1.1382864548221383E-2</v>
      </c>
    </row>
    <row r="179" spans="1:4">
      <c r="A179" s="8">
        <f>A178+0.1</f>
        <v>13.699999999999967</v>
      </c>
      <c r="B179" s="7">
        <f>NORMDIST(A179,B$34,B$35,FALSE)</f>
        <v>1.4622963575010631E-17</v>
      </c>
      <c r="C179" s="7">
        <f>NORMDIST(A179,C$34,C$35,FALSE)</f>
        <v>4.247802705508031E-4</v>
      </c>
      <c r="D179" s="6">
        <f>NORMDIST(A179,D$34,D$35,FALSE)</f>
        <v>1.0457103712717479E-2</v>
      </c>
    </row>
    <row r="180" spans="1:4">
      <c r="A180" s="8">
        <f>A179+0.1</f>
        <v>13.799999999999967</v>
      </c>
      <c r="B180" s="7">
        <f>NORMDIST(A180,B$34,B$35,FALSE)</f>
        <v>6.0957581295642369E-18</v>
      </c>
      <c r="C180" s="7">
        <f>NORMDIST(A180,C$34,C$35,FALSE)</f>
        <v>2.9194692579149681E-4</v>
      </c>
      <c r="D180" s="6">
        <f>NORMDIST(A180,D$34,D$35,FALSE)</f>
        <v>9.5933929967875944E-3</v>
      </c>
    </row>
    <row r="181" spans="1:4">
      <c r="A181" s="8">
        <f>A180+0.1</f>
        <v>13.899999999999967</v>
      </c>
      <c r="B181" s="7">
        <f>NORMDIST(A181,B$34,B$35,FALSE)</f>
        <v>2.5158057769521555E-18</v>
      </c>
      <c r="C181" s="7">
        <f>NORMDIST(A181,C$34,C$35,FALSE)</f>
        <v>1.9865547139279849E-4</v>
      </c>
      <c r="D181" s="6">
        <f>NORMDIST(A181,D$34,D$35,FALSE)</f>
        <v>8.7888900112293358E-3</v>
      </c>
    </row>
    <row r="182" spans="1:4">
      <c r="A182" s="8">
        <f>A181+0.1</f>
        <v>13.999999999999966</v>
      </c>
      <c r="B182" s="7">
        <f>NORMDIST(A182,B$34,B$35,FALSE)</f>
        <v>1.0279773571672058E-18</v>
      </c>
      <c r="C182" s="7">
        <f>NORMDIST(A182,C$34,C$35,FALSE)</f>
        <v>1.3383022576490342E-4</v>
      </c>
      <c r="D182" s="6">
        <f>NORMDIST(A182,D$34,D$35,FALSE)</f>
        <v>8.040754386018081E-3</v>
      </c>
    </row>
    <row r="183" spans="1:4">
      <c r="A183" s="8">
        <f>A182+0.1</f>
        <v>14.099999999999966</v>
      </c>
      <c r="B183" s="7">
        <f>NORMDIST(A183,B$34,B$35,FALSE)</f>
        <v>4.1585989791164308E-19</v>
      </c>
      <c r="C183" s="7">
        <f>NORMDIST(A183,C$34,C$35,FALSE)</f>
        <v>8.9261657177145301E-5</v>
      </c>
      <c r="D183" s="6">
        <f>NORMDIST(A183,D$34,D$35,FALSE)</f>
        <v>7.3461625901726458E-3</v>
      </c>
    </row>
    <row r="184" spans="1:4">
      <c r="A184" s="8">
        <f>A183+0.1</f>
        <v>14.199999999999966</v>
      </c>
      <c r="B184" s="7">
        <f>NORMDIST(A184,B$34,B$35,FALSE)</f>
        <v>1.6655880323804497E-19</v>
      </c>
      <c r="C184" s="7">
        <f>NORMDIST(A184,C$34,C$35,FALSE)</f>
        <v>5.894306775654844E-5</v>
      </c>
      <c r="D184" s="6">
        <f>NORMDIST(A184,D$34,D$35,FALSE)</f>
        <v>6.7023213891377678E-3</v>
      </c>
    </row>
    <row r="185" spans="1:4">
      <c r="A185" s="8">
        <f>A184+0.1</f>
        <v>14.299999999999965</v>
      </c>
      <c r="B185" s="7">
        <f>NORMDIST(A185,B$34,B$35,FALSE)</f>
        <v>6.6045798607414678E-20</v>
      </c>
      <c r="C185" s="7">
        <f>NORMDIST(A185,C$34,C$35,FALSE)</f>
        <v>3.8535196742092876E-5</v>
      </c>
      <c r="D185" s="6">
        <f>NORMDIST(A185,D$34,D$35,FALSE)</f>
        <v>6.1064799491802992E-3</v>
      </c>
    </row>
    <row r="186" spans="1:4">
      <c r="A186" s="8">
        <f>A185+0.1</f>
        <v>14.399999999999965</v>
      </c>
      <c r="B186" s="7">
        <f>NORMDIST(A186,B$34,B$35,FALSE)</f>
        <v>2.5928647011012368E-20</v>
      </c>
      <c r="C186" s="7">
        <f>NORMDIST(A186,C$34,C$35,FALSE)</f>
        <v>2.4942471290057432E-5</v>
      </c>
      <c r="D186" s="6">
        <f>NORMDIST(A186,D$34,D$35,FALSE)</f>
        <v>5.5559406099556828E-3</v>
      </c>
    </row>
    <row r="187" spans="1:4">
      <c r="A187" s="8">
        <f>A186+0.1</f>
        <v>14.499999999999964</v>
      </c>
      <c r="B187" s="7">
        <f>NORMDIST(A187,B$34,B$35,FALSE)</f>
        <v>1.0077935394303448E-20</v>
      </c>
      <c r="C187" s="7">
        <f>NORMDIST(A187,C$34,C$35,FALSE)</f>
        <v>1.5983741106908029E-5</v>
      </c>
      <c r="D187" s="6">
        <f>NORMDIST(A187,D$34,D$35,FALSE)</f>
        <v>5.0480683568326886E-3</v>
      </c>
    </row>
    <row r="188" spans="1:4">
      <c r="A188" s="8">
        <f>A187+0.1</f>
        <v>14.599999999999964</v>
      </c>
      <c r="B188" s="7">
        <f>NORMDIST(A188,B$34,B$35,FALSE)</f>
        <v>3.878111931748284E-21</v>
      </c>
      <c r="C188" s="7">
        <f>NORMDIST(A188,C$34,C$35,FALSE)</f>
        <v>1.0140852065488417E-5</v>
      </c>
      <c r="D188" s="6">
        <f>NORMDIST(A188,D$34,D$35,FALSE)</f>
        <v>4.5802990337489519E-3</v>
      </c>
    </row>
    <row r="189" spans="1:4">
      <c r="A189" s="8">
        <f>A188+0.1</f>
        <v>14.699999999999964</v>
      </c>
      <c r="B189" s="7">
        <f>NORMDIST(A189,B$34,B$35,FALSE)</f>
        <v>1.4774954927047792E-21</v>
      </c>
      <c r="C189" s="7">
        <f>NORMDIST(A189,C$34,C$35,FALSE)</f>
        <v>6.3698251788681876E-6</v>
      </c>
      <c r="D189" s="6">
        <f>NORMDIST(A189,D$34,D$35,FALSE)</f>
        <v>4.1501463453105601E-3</v>
      </c>
    </row>
    <row r="190" spans="1:4">
      <c r="A190" s="8">
        <f>A189+0.1</f>
        <v>14.799999999999963</v>
      </c>
      <c r="B190" s="7">
        <f>NORMDIST(A190,B$34,B$35,FALSE)</f>
        <v>5.5730000227227497E-22</v>
      </c>
      <c r="C190" s="7">
        <f>NORMDIST(A190,C$34,C$35,FALSE)</f>
        <v>3.9612990910327724E-6</v>
      </c>
      <c r="D190" s="6">
        <f>NORMDIST(A190,D$34,D$35,FALSE)</f>
        <v>3.7552077035621825E-3</v>
      </c>
    </row>
    <row r="191" spans="1:4">
      <c r="A191" s="8">
        <f>A190+0.1</f>
        <v>14.899999999999963</v>
      </c>
      <c r="B191" s="7">
        <f>NORMDIST(A191,B$34,B$35,FALSE)</f>
        <v>2.0811768202035936E-22</v>
      </c>
      <c r="C191" s="7">
        <f>NORMDIST(A191,C$34,C$35,FALSE)</f>
        <v>2.4389607458937986E-6</v>
      </c>
      <c r="D191" s="6">
        <f>NORMDIST(A191,D$34,D$35,FALSE)</f>
        <v>3.393168980372098E-3</v>
      </c>
    </row>
    <row r="192" spans="1:4">
      <c r="A192" s="8">
        <f>A191+0.1</f>
        <v>14.999999999999963</v>
      </c>
      <c r="B192" s="7">
        <f>NORMDIST(A192,B$34,B$35,FALSE)</f>
        <v>7.6945986267092623E-23</v>
      </c>
      <c r="C192" s="7">
        <f>NORMDIST(A192,C$34,C$35,FALSE)</f>
        <v>1.4867195147345751E-6</v>
      </c>
      <c r="D192" s="6">
        <f>NORMDIST(A192,D$34,D$35,FALSE)</f>
        <v>3.0618082307442124E-3</v>
      </c>
    </row>
    <row r="193" spans="1:4">
      <c r="A193" s="8">
        <f>A192+0.1</f>
        <v>15.099999999999962</v>
      </c>
      <c r="B193" s="7">
        <f>NORMDIST(A193,B$34,B$35,FALSE)</f>
        <v>2.8165665442773033E-23</v>
      </c>
      <c r="C193" s="7">
        <f>NORMDIST(A193,C$34,C$35,FALSE)</f>
        <v>8.972435162385059E-7</v>
      </c>
      <c r="D193" s="6">
        <f>NORMDIST(A193,D$34,D$35,FALSE)</f>
        <v>2.7589984556418896E-3</v>
      </c>
    </row>
    <row r="194" spans="1:4">
      <c r="A194" s="8">
        <f>A193+0.1</f>
        <v>15.199999999999962</v>
      </c>
      <c r="B194" s="7">
        <f>NORMDIST(A194,B$34,B$35,FALSE)</f>
        <v>1.0207305594310017E-23</v>
      </c>
      <c r="C194" s="7">
        <f>NORMDIST(A194,C$34,C$35,FALSE)</f>
        <v>5.3610353446986807E-7</v>
      </c>
      <c r="D194" s="6">
        <f>NORMDIST(A194,D$34,D$35,FALSE)</f>
        <v>2.4827094751510431E-3</v>
      </c>
    </row>
    <row r="195" spans="1:4">
      <c r="A195" s="8">
        <f>A194+0.1</f>
        <v>15.299999999999962</v>
      </c>
      <c r="B195" s="7">
        <f>NORMDIST(A195,B$34,B$35,FALSE)</f>
        <v>3.662345168556861E-24</v>
      </c>
      <c r="C195" s="7">
        <f>NORMDIST(A195,C$34,C$35,FALSE)</f>
        <v>3.1713492167166176E-7</v>
      </c>
      <c r="D195" s="6">
        <f>NORMDIST(A195,D$34,D$35,FALSE)</f>
        <v>2.2310089840951275E-3</v>
      </c>
    </row>
    <row r="196" spans="1:4">
      <c r="A196" s="8">
        <f>A195+0.1</f>
        <v>15.399999999999961</v>
      </c>
      <c r="B196" s="7">
        <f>NORMDIST(A196,B$34,B$35,FALSE)</f>
        <v>1.3009616199244399E-24</v>
      </c>
      <c r="C196" s="7">
        <f>NORMDIST(A196,C$34,C$35,FALSE)</f>
        <v>1.8573618445556822E-7</v>
      </c>
      <c r="D196" s="6">
        <f>NORMDIST(A196,D$34,D$35,FALSE)</f>
        <v>2.0020628626191595E-3</v>
      </c>
    </row>
    <row r="197" spans="1:4">
      <c r="A197" s="8">
        <f>A196+0.1</f>
        <v>15.499999999999961</v>
      </c>
      <c r="B197" s="7">
        <f>NORMDIST(A197,B$34,B$35,FALSE)</f>
        <v>4.5753755905226909E-25</v>
      </c>
      <c r="C197" s="7">
        <f>NORMDIST(A197,C$34,C$35,FALSE)</f>
        <v>1.0769760042545594E-7</v>
      </c>
      <c r="D197" s="6">
        <f>NORMDIST(A197,D$34,D$35,FALSE)</f>
        <v>1.7941348138664278E-3</v>
      </c>
    </row>
    <row r="198" spans="1:4">
      <c r="A198" s="8">
        <f>A197+0.1</f>
        <v>15.599999999999961</v>
      </c>
      <c r="B198" s="7">
        <f>NORMDIST(A198,B$34,B$35,FALSE)</f>
        <v>1.5931111327016347E-25</v>
      </c>
      <c r="C198" s="7">
        <f>NORMDIST(A198,C$34,C$35,FALSE)</f>
        <v>6.1826205001672073E-8</v>
      </c>
      <c r="D198" s="6">
        <f>NORMDIST(A198,D$34,D$35,FALSE)</f>
        <v>1.6055853997632788E-3</v>
      </c>
    </row>
    <row r="199" spans="1:4">
      <c r="A199" s="8">
        <f>A198+0.1</f>
        <v>15.69999999999996</v>
      </c>
      <c r="B199" s="7">
        <f>NORMDIST(A199,B$34,B$35,FALSE)</f>
        <v>5.4918978318201586E-26</v>
      </c>
      <c r="C199" s="7">
        <f>NORMDIST(A199,C$34,C$35,FALSE)</f>
        <v>3.5139550948212328E-8</v>
      </c>
      <c r="D199" s="6">
        <f>NORMDIST(A199,D$34,D$35,FALSE)</f>
        <v>1.4348705441896404E-3</v>
      </c>
    </row>
    <row r="200" spans="1:4">
      <c r="A200" s="8">
        <f>A199+0.1</f>
        <v>15.79999999999996</v>
      </c>
      <c r="B200" s="7">
        <f>NORMDIST(A200,B$34,B$35,FALSE)</f>
        <v>1.874372402342622E-26</v>
      </c>
      <c r="C200" s="7">
        <f>NORMDIST(A200,C$34,C$35,FALSE)</f>
        <v>1.9773196406249307E-8</v>
      </c>
      <c r="D200" s="6">
        <f>NORMDIST(A200,D$34,D$35,FALSE)</f>
        <v>1.2805395705304007E-3</v>
      </c>
    </row>
    <row r="201" spans="1:4">
      <c r="A201" s="8">
        <f>A200+0.1</f>
        <v>15.899999999999959</v>
      </c>
      <c r="B201" s="7">
        <f>NORMDIST(A201,B$34,B$35,FALSE)</f>
        <v>6.3335378218333957E-27</v>
      </c>
      <c r="C201" s="7">
        <f>NORMDIST(A201,C$34,C$35,FALSE)</f>
        <v>1.1015763624684969E-8</v>
      </c>
      <c r="D201" s="6">
        <f>NORMDIST(A201,D$34,D$35,FALSE)</f>
        <v>1.1412328378579933E-3</v>
      </c>
    </row>
    <row r="202" spans="1:4">
      <c r="A202" s="8">
        <f>A201+0.1</f>
        <v>15.999999999999959</v>
      </c>
      <c r="B202" s="7">
        <f>NORMDIST(A202,B$34,B$35,FALSE)</f>
        <v>2.1188192535103022E-27</v>
      </c>
      <c r="C202" s="7">
        <f>NORMDIST(A202,C$34,C$35,FALSE)</f>
        <v>6.075882849824775E-9</v>
      </c>
      <c r="D202" s="6">
        <f>NORMDIST(A202,D$34,D$35,FALSE)</f>
        <v>1.0156790368704321E-3</v>
      </c>
    </row>
    <row r="203" spans="1:4">
      <c r="A203" s="8">
        <f>A202+0.1</f>
        <v>16.099999999999959</v>
      </c>
      <c r="B203" s="7">
        <f>NORMDIST(A203,B$34,B$35,FALSE)</f>
        <v>7.0177599426644996E-28</v>
      </c>
      <c r="C203" s="7">
        <f>NORMDIST(A203,C$34,C$35,FALSE)</f>
        <v>3.3178842435481296E-9</v>
      </c>
      <c r="D203" s="6">
        <f>NORMDIST(A203,D$34,D$35,FALSE)</f>
        <v>9.0269220327821704E-4</v>
      </c>
    </row>
    <row r="204" spans="1:4">
      <c r="A204" s="8">
        <f>A203+0.1</f>
        <v>16.19999999999996</v>
      </c>
      <c r="B204" s="7">
        <f>NORMDIST(A204,B$34,B$35,FALSE)</f>
        <v>2.3012307088491691E-28</v>
      </c>
      <c r="C204" s="7">
        <f>NORMDIST(A204,C$34,C$35,FALSE)</f>
        <v>1.7937839079645257E-9</v>
      </c>
      <c r="D204" s="6">
        <f>NORMDIST(A204,D$34,D$35,FALSE)</f>
        <v>8.0116850267073457E-4</v>
      </c>
    </row>
    <row r="205" spans="1:4">
      <c r="A205" s="8">
        <f>A204+0.1</f>
        <v>16.299999999999962</v>
      </c>
      <c r="B205" s="7">
        <f>NORMDIST(A205,B$34,B$35,FALSE)</f>
        <v>7.4710022758867624E-29</v>
      </c>
      <c r="C205" s="7">
        <f>NORMDIST(A205,C$34,C$35,FALSE)</f>
        <v>9.6014333703146565E-10</v>
      </c>
      <c r="D205" s="6">
        <f>NORMDIST(A205,D$34,D$35,FALSE)</f>
        <v>7.1008283706619631E-4</v>
      </c>
    </row>
    <row r="206" spans="1:4">
      <c r="A206" s="8">
        <f>A205+0.1</f>
        <v>16.399999999999963</v>
      </c>
      <c r="B206" s="7">
        <f>NORMDIST(A206,B$34,B$35,FALSE)</f>
        <v>2.4013454000095597E-29</v>
      </c>
      <c r="C206" s="7">
        <f>NORMDIST(A206,C$34,C$35,FALSE)</f>
        <v>5.0881402816462683E-10</v>
      </c>
      <c r="D206" s="6">
        <f>NORMDIST(A206,D$34,D$35,FALSE)</f>
        <v>6.2848531942107848E-4</v>
      </c>
    </row>
    <row r="207" spans="1:4">
      <c r="A207" s="8">
        <f>A206+0.1</f>
        <v>16.499999999999964</v>
      </c>
      <c r="B207" s="7">
        <f>NORMDIST(A207,B$34,B$35,FALSE)</f>
        <v>7.6416554115903533E-30</v>
      </c>
      <c r="C207" s="7">
        <f>NORMDIST(A207,C$34,C$35,FALSE)</f>
        <v>2.6695566147634687E-10</v>
      </c>
      <c r="D207" s="6">
        <f>NORMDIST(A207,D$34,D$35,FALSE)</f>
        <v>5.5549765840297684E-4</v>
      </c>
    </row>
    <row r="208" spans="1:4">
      <c r="A208" s="8">
        <f>A207+0.1</f>
        <v>16.599999999999966</v>
      </c>
      <c r="B208" s="7">
        <f>NORMDIST(A208,B$34,B$35,FALSE)</f>
        <v>2.407561131840259E-30</v>
      </c>
      <c r="C208" s="7">
        <f>NORMDIST(A208,C$34,C$35,FALSE)</f>
        <v>1.3866799941656274E-10</v>
      </c>
      <c r="D208" s="6">
        <f>NORMDIST(A208,D$34,D$35,FALSE)</f>
        <v>4.9030949176571438E-4</v>
      </c>
    </row>
    <row r="209" spans="1:4">
      <c r="A209" s="8">
        <f>A208+0.1</f>
        <v>16.699999999999967</v>
      </c>
      <c r="B209" s="7">
        <f>NORMDIST(A209,B$34,B$35,FALSE)</f>
        <v>7.5097287724993026E-31</v>
      </c>
      <c r="C209" s="7">
        <f>NORMDIST(A209,C$34,C$35,FALSE)</f>
        <v>7.1313281239976467E-11</v>
      </c>
      <c r="D209" s="6">
        <f>NORMDIST(A209,D$34,D$35,FALSE)</f>
        <v>4.3217470275322965E-4</v>
      </c>
    </row>
    <row r="210" spans="1:4">
      <c r="A210" s="8">
        <f>A209+0.1</f>
        <v>16.799999999999969</v>
      </c>
      <c r="B210" s="7">
        <f>NORMDIST(A210,B$34,B$35,FALSE)</f>
        <v>2.319146777256974E-31</v>
      </c>
      <c r="C210" s="7">
        <f>NORMDIST(A210,C$34,C$35,FALSE)</f>
        <v>3.6309615017925617E-11</v>
      </c>
      <c r="D210" s="6">
        <f>NORMDIST(A210,D$34,D$35,FALSE)</f>
        <v>3.8040775013865023E-4</v>
      </c>
    </row>
    <row r="211" spans="1:4">
      <c r="A211" s="8">
        <f>A210+0.1</f>
        <v>16.89999999999997</v>
      </c>
      <c r="B211" s="7">
        <f>NORMDIST(A211,B$34,B$35,FALSE)</f>
        <v>7.0907026684305795E-32</v>
      </c>
      <c r="C211" s="7">
        <f>NORMDIST(A211,C$34,C$35,FALSE)</f>
        <v>1.8303322170159549E-11</v>
      </c>
      <c r="D211" s="6">
        <f>NORMDIST(A211,D$34,D$35,FALSE)</f>
        <v>3.3438003881101154E-4</v>
      </c>
    </row>
    <row r="212" spans="1:4">
      <c r="A212" s="8">
        <f>A211+0.1</f>
        <v>16.999999999999972</v>
      </c>
      <c r="B212" s="7">
        <f>NORMDIST(A212,B$34,B$35,FALSE)</f>
        <v>2.1463837356637923E-32</v>
      </c>
      <c r="C212" s="7">
        <f>NORMDIST(A212,C$34,C$35,FALSE)</f>
        <v>9.1347204083664112E-12</v>
      </c>
      <c r="D212" s="6">
        <f>NORMDIST(A212,D$34,D$35,FALSE)</f>
        <v>2.9351635428258603E-4</v>
      </c>
    </row>
    <row r="213" spans="1:4">
      <c r="A213" s="8">
        <f>A212+0.1</f>
        <v>17.099999999999973</v>
      </c>
      <c r="B213" s="7">
        <f>NORMDIST(A213,B$34,B$35,FALSE)</f>
        <v>6.4325403346378514E-33</v>
      </c>
      <c r="C213" s="7">
        <f>NORMDIST(A213,C$34,C$35,FALSE)</f>
        <v>4.5135436772063672E-12</v>
      </c>
      <c r="D213" s="6">
        <f>NORMDIST(A213,D$34,D$35,FALSE)</f>
        <v>2.5729138112777429E-4</v>
      </c>
    </row>
    <row r="214" spans="1:4">
      <c r="A214" s="8">
        <f>A213+0.1</f>
        <v>17.199999999999974</v>
      </c>
      <c r="B214" s="7">
        <f>NORMDIST(A214,B$34,B$35,FALSE)</f>
        <v>1.908599134637386E-33</v>
      </c>
      <c r="C214" s="7">
        <f>NORMDIST(A214,C$34,C$35,FALSE)</f>
        <v>2.2079899631375472E-12</v>
      </c>
      <c r="D214" s="6">
        <f>NORMDIST(A214,D$34,D$35,FALSE)</f>
        <v>2.2522632219793291E-4</v>
      </c>
    </row>
    <row r="215" spans="1:4">
      <c r="A215" s="8">
        <f>A214+0.1</f>
        <v>17.299999999999976</v>
      </c>
      <c r="B215" s="7">
        <f>NORMDIST(A215,B$34,B$35,FALSE)</f>
        <v>5.606656926305585E-34</v>
      </c>
      <c r="C215" s="7">
        <f>NORMDIST(A215,C$34,C$35,FALSE)</f>
        <v>1.069383787154354E-12</v>
      </c>
      <c r="D215" s="6">
        <f>NORMDIST(A215,D$34,D$35,FALSE)</f>
        <v>1.9688563249871207E-4</v>
      </c>
    </row>
    <row r="216" spans="1:4">
      <c r="A216" s="8">
        <f>A215+0.1</f>
        <v>17.399999999999977</v>
      </c>
      <c r="B216" s="7">
        <f>NORMDIST(A216,B$34,B$35,FALSE)</f>
        <v>1.6306107348401318E-34</v>
      </c>
      <c r="C216" s="7">
        <f>NORMDIST(A216,C$34,C$35,FALSE)</f>
        <v>5.1277536367975374E-13</v>
      </c>
      <c r="D216" s="6">
        <f>NORMDIST(A216,D$34,D$35,FALSE)</f>
        <v>1.718738788764235E-4</v>
      </c>
    </row>
    <row r="217" spans="1:4">
      <c r="A217" s="8">
        <f>A216+0.1</f>
        <v>17.499999999999979</v>
      </c>
      <c r="B217" s="7">
        <f>NORMDIST(A217,B$34,B$35,FALSE)</f>
        <v>4.6951953579764138E-35</v>
      </c>
      <c r="C217" s="7">
        <f>NORMDIST(A217,C$34,C$35,FALSE)</f>
        <v>2.4343205330293994E-13</v>
      </c>
      <c r="D217" s="6">
        <f>NORMDIST(A217,D$34,D$35,FALSE)</f>
        <v>1.4983273414276684E-4</v>
      </c>
    </row>
    <row r="218" spans="1:4">
      <c r="A218" s="8">
        <f>A217+0.1</f>
        <v>17.59999999999998</v>
      </c>
      <c r="B218" s="7">
        <f>NORMDIST(A218,B$34,B$35,FALSE)</f>
        <v>1.3384867992546111E-35</v>
      </c>
      <c r="C218" s="7">
        <f>NORMDIST(A218,C$34,C$35,FALSE)</f>
        <v>1.1441564901803079E-13</v>
      </c>
      <c r="D218" s="6">
        <f>NORMDIST(A218,D$34,D$35,FALSE)</f>
        <v>1.3043811197450831E-4</v>
      </c>
    </row>
    <row r="219" spans="1:4">
      <c r="A219" s="8">
        <f>A218+0.1</f>
        <v>17.699999999999982</v>
      </c>
      <c r="B219" s="7">
        <f>NORMDIST(A219,B$34,B$35,FALSE)</f>
        <v>3.7777357211499785E-36</v>
      </c>
      <c r="C219" s="7">
        <f>NORMDIST(A219,C$34,C$35,FALSE)</f>
        <v>5.3241483722537191E-14</v>
      </c>
      <c r="D219" s="6">
        <f>NORMDIST(A219,D$34,D$35,FALSE)</f>
        <v>1.1339744685491013E-4</v>
      </c>
    </row>
    <row r="220" spans="1:4">
      <c r="A220" s="8">
        <f>A219+0.1</f>
        <v>17.799999999999983</v>
      </c>
      <c r="B220" s="7">
        <f>NORMDIST(A220,B$34,B$35,FALSE)</f>
        <v>1.0556163502455138E-36</v>
      </c>
      <c r="C220" s="7">
        <f>NORMDIST(A220,C$34,C$35,FALSE)</f>
        <v>2.4528552856967552E-14</v>
      </c>
      <c r="D220" s="6">
        <f>NORMDIST(A220,D$34,D$35,FALSE)</f>
        <v>9.8447121472699413E-5</v>
      </c>
    </row>
    <row r="221" spans="1:4">
      <c r="A221" s="8">
        <f>A220+0.1</f>
        <v>17.899999999999984</v>
      </c>
      <c r="B221" s="7">
        <f>NORMDIST(A221,B$34,B$35,FALSE)</f>
        <v>2.9203687938687191E-37</v>
      </c>
      <c r="C221" s="7">
        <f>NORMDIST(A221,C$34,C$35,FALSE)</f>
        <v>1.1187956214353207E-14</v>
      </c>
      <c r="D221" s="6">
        <f>NORMDIST(A221,D$34,D$35,FALSE)</f>
        <v>8.5350042355656079E-5</v>
      </c>
    </row>
    <row r="222" spans="1:4">
      <c r="A222" s="8">
        <f>A221+0.1</f>
        <v>17.999999999999986</v>
      </c>
      <c r="B222" s="7">
        <f>NORMDIST(A222,B$34,B$35,FALSE)</f>
        <v>7.99882775700829E-38</v>
      </c>
      <c r="C222" s="7">
        <f>NORMDIST(A222,C$34,C$35,FALSE)</f>
        <v>5.052271083537467E-15</v>
      </c>
      <c r="D222" s="6">
        <f>NORMDIST(A222,D$34,D$35,FALSE)</f>
        <v>7.389336308114362E-5</v>
      </c>
    </row>
    <row r="223" spans="1:4">
      <c r="A223" s="8">
        <f>A222+0.1</f>
        <v>18.099999999999987</v>
      </c>
      <c r="B223" s="7">
        <f>NORMDIST(A223,B$34,B$35,FALSE)</f>
        <v>2.1690624002610016E-38</v>
      </c>
      <c r="C223" s="7">
        <f>NORMDIST(A223,C$34,C$35,FALSE)</f>
        <v>2.2588094031545438E-15</v>
      </c>
      <c r="D223" s="6">
        <f>NORMDIST(A223,D$34,D$35,FALSE)</f>
        <v>6.3886353165177269E-5</v>
      </c>
    </row>
    <row r="224" spans="1:4">
      <c r="A224" s="8">
        <f>A223+0.1</f>
        <v>18.199999999999989</v>
      </c>
      <c r="B224" s="7">
        <f>NORMDIST(A224,B$34,B$35,FALSE)</f>
        <v>5.8233755997373956E-39</v>
      </c>
      <c r="C224" s="7">
        <f>NORMDIST(A224,C$34,C$35,FALSE)</f>
        <v>9.9983787484981023E-16</v>
      </c>
      <c r="D224" s="6">
        <f>NORMDIST(A224,D$34,D$35,FALSE)</f>
        <v>5.5158409673839546E-5</v>
      </c>
    </row>
    <row r="225" spans="1:4">
      <c r="A225" s="8">
        <f>A224+0.1</f>
        <v>18.29999999999999</v>
      </c>
      <c r="B225" s="7">
        <f>NORMDIST(A225,B$34,B$35,FALSE)</f>
        <v>1.547870466296426E-39</v>
      </c>
      <c r="C225" s="7">
        <f>NORMDIST(A225,C$34,C$35,FALSE)</f>
        <v>4.3816394355097309E-16</v>
      </c>
      <c r="D225" s="6">
        <f>NORMDIST(A225,D$34,D$35,FALSE)</f>
        <v>4.755720771400983E-5</v>
      </c>
    </row>
    <row r="226" spans="1:4">
      <c r="A226" s="8">
        <f>A225+0.1</f>
        <v>18.399999999999991</v>
      </c>
      <c r="B226" s="7">
        <f>NORMDIST(A226,B$34,B$35,FALSE)</f>
        <v>4.0733476775283086E-40</v>
      </c>
      <c r="C226" s="7">
        <f>NORMDIST(A226,C$34,C$35,FALSE)</f>
        <v>1.901081537908099E-16</v>
      </c>
      <c r="D226" s="6">
        <f>NORMDIST(A226,D$34,D$35,FALSE)</f>
        <v>4.0946985231888827E-5</v>
      </c>
    </row>
    <row r="227" spans="1:4">
      <c r="A227" s="8">
        <f>A226+0.1</f>
        <v>18.499999999999993</v>
      </c>
      <c r="B227" s="7">
        <f>NORMDIST(A227,B$34,B$35,FALSE)</f>
        <v>1.0612688139153217E-40</v>
      </c>
      <c r="C227" s="7">
        <f>NORMDIST(A227,C$34,C$35,FALSE)</f>
        <v>8.1662356316700149E-17</v>
      </c>
      <c r="D227" s="6">
        <f>NORMDIST(A227,D$34,D$35,FALSE)</f>
        <v>3.5206956964741358E-5</v>
      </c>
    </row>
    <row r="228" spans="1:4">
      <c r="A228" s="8">
        <f>A227+0.1</f>
        <v>18.599999999999994</v>
      </c>
      <c r="B228" s="7">
        <f>NORMDIST(A228,B$34,B$35,FALSE)</f>
        <v>2.7375141923555032E-41</v>
      </c>
      <c r="C228" s="7">
        <f>NORMDIST(A228,C$34,C$35,FALSE)</f>
        <v>3.4729627485663561E-17</v>
      </c>
      <c r="D228" s="6">
        <f>NORMDIST(A228,D$34,D$35,FALSE)</f>
        <v>3.0229851940612435E-5</v>
      </c>
    </row>
    <row r="229" spans="1:4">
      <c r="A229" s="8">
        <f>A228+0.1</f>
        <v>18.699999999999996</v>
      </c>
      <c r="B229" s="7">
        <f>NORMDIST(A229,B$34,B$35,FALSE)</f>
        <v>6.9910822497068856E-42</v>
      </c>
      <c r="C229" s="7">
        <f>NORMDIST(A229,C$34,C$35,FALSE)</f>
        <v>1.4622963575006995E-17</v>
      </c>
      <c r="D229" s="6">
        <f>NORMDIST(A229,D$34,D$35,FALSE)</f>
        <v>2.5920568589523753E-5</v>
      </c>
    </row>
    <row r="230" spans="1:4">
      <c r="A230" s="8">
        <f>A229+0.1</f>
        <v>18.799999999999997</v>
      </c>
      <c r="B230" s="7">
        <f>NORMDIST(A230,B$34,B$35,FALSE)</f>
        <v>1.7676224102536016E-42</v>
      </c>
      <c r="C230" s="7">
        <f>NORMDIST(A230,C$34,C$35,FALSE)</f>
        <v>6.0957581295625914E-18</v>
      </c>
      <c r="D230" s="6">
        <f>NORMDIST(A230,D$34,D$35,FALSE)</f>
        <v>2.219494130514686E-5</v>
      </c>
    </row>
    <row r="231" spans="1:4">
      <c r="A231" s="8">
        <f>A230+0.1</f>
        <v>18.899999999999999</v>
      </c>
      <c r="B231" s="7">
        <f>NORMDIST(A231,B$34,B$35,FALSE)</f>
        <v>4.4247795833162935E-43</v>
      </c>
      <c r="C231" s="7">
        <f>NORMDIST(A231,C$34,C$35,FALSE)</f>
        <v>2.5158057769514402E-18</v>
      </c>
      <c r="D231" s="6">
        <f>NORMDIST(A231,D$34,D$35,FALSE)</f>
        <v>1.8978612165855811E-5</v>
      </c>
    </row>
    <row r="232" spans="1:4">
      <c r="A232" s="8">
        <f>A231+0.1</f>
        <v>19</v>
      </c>
      <c r="B232" s="7">
        <f>NORMDIST(A232,B$34,B$35,FALSE)</f>
        <v>1.0966065593889713E-43</v>
      </c>
      <c r="C232" s="7">
        <f>NORMDIST(A232,C$34,C$35,FALSE)</f>
        <v>1.0279773571668917E-18</v>
      </c>
      <c r="D232" s="6">
        <f>NORMDIST(A232,D$34,D$35,FALSE)</f>
        <v>1.6206001476615617E-5</v>
      </c>
    </row>
    <row r="233" spans="1:4">
      <c r="A233" s="8">
        <f>A232+0.1</f>
        <v>19.100000000000001</v>
      </c>
      <c r="B233" s="7">
        <f>NORMDIST(A233,B$34,B$35,FALSE)</f>
        <v>2.6907112356423892E-44</v>
      </c>
      <c r="C233" s="7">
        <f>NORMDIST(A233,C$34,C$35,FALSE)</f>
        <v>4.1585989791150716E-19</v>
      </c>
      <c r="D233" s="6">
        <f>NORMDIST(A233,D$34,D$35,FALSE)</f>
        <v>1.3819370817180174E-5</v>
      </c>
    </row>
    <row r="234" spans="1:4">
      <c r="A234" s="8">
        <f>A233+0.1</f>
        <v>19.200000000000003</v>
      </c>
      <c r="B234" s="7">
        <f>NORMDIST(A234,B$34,B$35,FALSE)</f>
        <v>6.5364267753183788E-45</v>
      </c>
      <c r="C234" s="7">
        <f>NORMDIST(A234,C$34,C$35,FALSE)</f>
        <v>1.6655880323798698E-19</v>
      </c>
      <c r="D234" s="6">
        <f>NORMDIST(A234,D$34,D$35,FALSE)</f>
        <v>1.1767972367059198E-5</v>
      </c>
    </row>
    <row r="235" spans="1:4">
      <c r="A235" s="8">
        <f>A234+0.1</f>
        <v>19.300000000000004</v>
      </c>
      <c r="B235" s="7">
        <f>NORMDIST(A235,B$34,B$35,FALSE)</f>
        <v>1.5720659586056425E-45</v>
      </c>
      <c r="C235" s="7">
        <f>NORMDIST(A235,C$34,C$35,FALSE)</f>
        <v>6.6045798607390748E-20</v>
      </c>
      <c r="D235" s="6">
        <f>NORMDIST(A235,D$34,D$35,FALSE)</f>
        <v>1.0007278413906908E-5</v>
      </c>
    </row>
    <row r="236" spans="1:4">
      <c r="A236" s="8">
        <f>A235+0.1</f>
        <v>19.400000000000006</v>
      </c>
      <c r="B236" s="7">
        <f>NORMDIST(A236,B$34,B$35,FALSE)</f>
        <v>3.7433305798847432E-46</v>
      </c>
      <c r="C236" s="7">
        <f>NORMDIST(A236,C$34,C$35,FALSE)</f>
        <v>2.5928647011002417E-20</v>
      </c>
      <c r="D236" s="6">
        <f>NORMDIST(A236,D$34,D$35,FALSE)</f>
        <v>8.4982851303758045E-6</v>
      </c>
    </row>
    <row r="237" spans="1:4">
      <c r="A237" s="8">
        <f>A236+0.1</f>
        <v>19.500000000000007</v>
      </c>
      <c r="B237" s="7">
        <f>NORMDIST(A237,B$34,B$35,FALSE)</f>
        <v>8.8247549745939458E-47</v>
      </c>
      <c r="C237" s="7">
        <f>NORMDIST(A237,C$34,C$35,FALSE)</f>
        <v>1.0077935394299295E-20</v>
      </c>
      <c r="D237" s="6">
        <f>NORMDIST(A237,D$34,D$35,FALSE)</f>
        <v>7.2068849168429192E-6</v>
      </c>
    </row>
    <row r="238" spans="1:4">
      <c r="A238" s="8">
        <f>A237+0.1</f>
        <v>19.600000000000009</v>
      </c>
      <c r="B238" s="7">
        <f>NORMDIST(A238,B$34,B$35,FALSE)</f>
        <v>2.0597010224086676E-47</v>
      </c>
      <c r="C238" s="7">
        <f>NORMDIST(A238,C$34,C$35,FALSE)</f>
        <v>3.8781119317466304E-21</v>
      </c>
      <c r="D238" s="6">
        <f>NORMDIST(A238,D$34,D$35,FALSE)</f>
        <v>6.1033018463034875E-6</v>
      </c>
    </row>
    <row r="239" spans="1:4">
      <c r="A239" s="8">
        <f>A238+0.1</f>
        <v>19.70000000000001</v>
      </c>
      <c r="B239" s="7">
        <f>NORMDIST(A239,B$34,B$35,FALSE)</f>
        <v>4.7595157530199005E-48</v>
      </c>
      <c r="C239" s="7">
        <f>NORMDIST(A239,C$34,C$35,FALSE)</f>
        <v>1.477495492704118E-21</v>
      </c>
      <c r="D239" s="6">
        <f>NORMDIST(A239,D$34,D$35,FALSE)</f>
        <v>5.1615850064545745E-6</v>
      </c>
    </row>
    <row r="240" spans="1:4">
      <c r="A240" s="8">
        <f>A239+0.1</f>
        <v>19.800000000000011</v>
      </c>
      <c r="B240" s="7">
        <f>NORMDIST(A240,B$34,B$35,FALSE)</f>
        <v>1.0888759553275512E-48</v>
      </c>
      <c r="C240" s="7">
        <f>NORMDIST(A240,C$34,C$35,FALSE)</f>
        <v>5.5730000227201364E-22</v>
      </c>
      <c r="D240" s="6">
        <f>NORMDIST(A240,D$34,D$35,FALSE)</f>
        <v>4.359154806626105E-6</v>
      </c>
    </row>
    <row r="241" spans="1:4">
      <c r="A241" s="8">
        <f>A240+0.1</f>
        <v>19.900000000000013</v>
      </c>
      <c r="B241" s="7">
        <f>NORMDIST(A241,B$34,B$35,FALSE)</f>
        <v>2.4663295258800953E-49</v>
      </c>
      <c r="C241" s="7">
        <f>NORMDIST(A241,C$34,C$35,FALSE)</f>
        <v>2.0811768202025732E-22</v>
      </c>
      <c r="D241" s="6">
        <f>NORMDIST(A241,D$34,D$35,FALSE)</f>
        <v>3.6763975985394965E-6</v>
      </c>
    </row>
    <row r="242" spans="1:4" ht="13.8" thickBot="1">
      <c r="A242" s="5">
        <f>A241+0.1</f>
        <v>20.000000000000014</v>
      </c>
      <c r="B242" s="4">
        <f>NORMDIST(A242,B$34,B$35,FALSE)</f>
        <v>5.530709549843237E-50</v>
      </c>
      <c r="C242" s="4">
        <f>NORMDIST(A242,C$34,C$35,FALSE)</f>
        <v>7.6945986267053267E-23</v>
      </c>
      <c r="D242" s="3">
        <f>NORMDIST(A242,D$34,D$35,FALSE)</f>
        <v>3.0963042453488356E-6</v>
      </c>
    </row>
    <row r="243" spans="1:4">
      <c r="B243" s="2"/>
      <c r="C243" s="2"/>
    </row>
    <row r="244" spans="1:4">
      <c r="B244" s="2"/>
      <c r="C244" s="2"/>
    </row>
    <row r="245" spans="1:4">
      <c r="B245" s="2"/>
      <c r="C245" s="2"/>
    </row>
    <row r="246" spans="1:4">
      <c r="B246" s="2"/>
      <c r="C246" s="2"/>
    </row>
    <row r="247" spans="1:4">
      <c r="B247" s="2"/>
      <c r="C247" s="2"/>
    </row>
    <row r="248" spans="1:4">
      <c r="B248" s="2"/>
      <c r="C248" s="2"/>
    </row>
    <row r="249" spans="1:4">
      <c r="B249" s="2"/>
      <c r="C249" s="2"/>
    </row>
    <row r="250" spans="1:4">
      <c r="B250" s="2"/>
      <c r="C250" s="2"/>
    </row>
    <row r="251" spans="1:4">
      <c r="B251" s="2"/>
      <c r="C251" s="2"/>
    </row>
    <row r="252" spans="1:4">
      <c r="B252" s="2"/>
      <c r="C252" s="2"/>
    </row>
    <row r="253" spans="1:4">
      <c r="B253" s="2"/>
      <c r="C253" s="2"/>
    </row>
    <row r="254" spans="1:4">
      <c r="B254" s="2"/>
      <c r="C254" s="2"/>
    </row>
    <row r="255" spans="1:4">
      <c r="B255" s="2"/>
      <c r="C255" s="2"/>
    </row>
    <row r="256" spans="1:4">
      <c r="B256" s="2"/>
      <c r="C256" s="2"/>
    </row>
    <row r="257" spans="2:3">
      <c r="B257" s="2"/>
      <c r="C257" s="2"/>
    </row>
    <row r="258" spans="2:3">
      <c r="B258" s="2"/>
      <c r="C258" s="2"/>
    </row>
    <row r="259" spans="2:3">
      <c r="B259" s="2"/>
      <c r="C259" s="2"/>
    </row>
    <row r="260" spans="2:3">
      <c r="B260" s="2"/>
      <c r="C260" s="2"/>
    </row>
    <row r="261" spans="2:3">
      <c r="B261" s="2"/>
      <c r="C261" s="2"/>
    </row>
    <row r="262" spans="2:3">
      <c r="B262" s="2"/>
      <c r="C262" s="2"/>
    </row>
    <row r="263" spans="2:3">
      <c r="B263" s="2"/>
      <c r="C263" s="2"/>
    </row>
    <row r="264" spans="2:3">
      <c r="B264" s="2"/>
      <c r="C264" s="2"/>
    </row>
    <row r="265" spans="2:3">
      <c r="B265" s="2"/>
      <c r="C265" s="2"/>
    </row>
    <row r="266" spans="2:3">
      <c r="B266" s="2"/>
      <c r="C266" s="2"/>
    </row>
    <row r="267" spans="2:3">
      <c r="B267" s="2"/>
      <c r="C267" s="2"/>
    </row>
    <row r="268" spans="2:3">
      <c r="B268" s="2"/>
      <c r="C268" s="2"/>
    </row>
    <row r="269" spans="2:3">
      <c r="B269" s="2"/>
      <c r="C269" s="2"/>
    </row>
    <row r="270" spans="2:3">
      <c r="B270" s="2"/>
      <c r="C270" s="2"/>
    </row>
    <row r="271" spans="2:3">
      <c r="B271" s="2"/>
      <c r="C271" s="2"/>
    </row>
    <row r="272" spans="2:3">
      <c r="B272" s="2"/>
      <c r="C272" s="2"/>
    </row>
    <row r="273" spans="2:3">
      <c r="B273" s="2"/>
      <c r="C273" s="2"/>
    </row>
    <row r="274" spans="2:3">
      <c r="B274" s="2"/>
      <c r="C274" s="2"/>
    </row>
    <row r="275" spans="2:3">
      <c r="B275" s="2"/>
      <c r="C275" s="2"/>
    </row>
    <row r="276" spans="2:3">
      <c r="B276" s="2"/>
      <c r="C276" s="2"/>
    </row>
    <row r="277" spans="2:3">
      <c r="B277" s="2"/>
      <c r="C277" s="2"/>
    </row>
    <row r="278" spans="2:3">
      <c r="B278" s="2"/>
      <c r="C278" s="2"/>
    </row>
    <row r="279" spans="2:3">
      <c r="B279" s="2"/>
      <c r="C279" s="2"/>
    </row>
    <row r="280" spans="2:3">
      <c r="B280" s="2"/>
      <c r="C280" s="2"/>
    </row>
    <row r="281" spans="2:3">
      <c r="B281" s="2"/>
      <c r="C281" s="2"/>
    </row>
    <row r="282" spans="2:3">
      <c r="B282" s="2"/>
      <c r="C282" s="2"/>
    </row>
    <row r="283" spans="2:3">
      <c r="B283" s="2"/>
      <c r="C283" s="2"/>
    </row>
    <row r="284" spans="2:3">
      <c r="B284" s="2"/>
      <c r="C284" s="2"/>
    </row>
    <row r="285" spans="2:3">
      <c r="B285" s="2"/>
      <c r="C285" s="2"/>
    </row>
    <row r="286" spans="2:3">
      <c r="B286" s="2"/>
      <c r="C286" s="2"/>
    </row>
    <row r="287" spans="2:3">
      <c r="B287" s="2"/>
      <c r="C287" s="2"/>
    </row>
    <row r="288" spans="2:3">
      <c r="B288" s="2"/>
      <c r="C288" s="2"/>
    </row>
    <row r="289" spans="2:3">
      <c r="B289" s="2"/>
      <c r="C289" s="2"/>
    </row>
    <row r="290" spans="2:3">
      <c r="B290" s="2"/>
      <c r="C290" s="2"/>
    </row>
    <row r="291" spans="2:3">
      <c r="B291" s="2"/>
      <c r="C291" s="2"/>
    </row>
    <row r="292" spans="2:3">
      <c r="B292" s="2"/>
      <c r="C292" s="2"/>
    </row>
    <row r="293" spans="2:3">
      <c r="B293" s="2"/>
      <c r="C293" s="2"/>
    </row>
    <row r="294" spans="2:3">
      <c r="B294" s="2"/>
      <c r="C294" s="2"/>
    </row>
    <row r="295" spans="2:3">
      <c r="B295" s="2"/>
      <c r="C295" s="2"/>
    </row>
    <row r="296" spans="2:3">
      <c r="B296" s="2"/>
      <c r="C296" s="2"/>
    </row>
    <row r="297" spans="2:3">
      <c r="B297" s="2"/>
      <c r="C297" s="2"/>
    </row>
    <row r="298" spans="2:3">
      <c r="B298" s="2"/>
      <c r="C298" s="2"/>
    </row>
    <row r="299" spans="2:3">
      <c r="B299" s="2"/>
      <c r="C299" s="2"/>
    </row>
    <row r="300" spans="2:3">
      <c r="B300" s="2"/>
      <c r="C300" s="2"/>
    </row>
    <row r="301" spans="2:3">
      <c r="B301" s="2"/>
      <c r="C301" s="2"/>
    </row>
    <row r="302" spans="2:3">
      <c r="B302" s="2"/>
      <c r="C302" s="2"/>
    </row>
    <row r="303" spans="2:3">
      <c r="B303" s="2"/>
      <c r="C303" s="2"/>
    </row>
    <row r="304" spans="2:3">
      <c r="B304" s="2"/>
      <c r="C304" s="2"/>
    </row>
    <row r="305" spans="2:3">
      <c r="B305" s="2"/>
      <c r="C305" s="2"/>
    </row>
    <row r="306" spans="2:3">
      <c r="B306" s="2"/>
      <c r="C306" s="2"/>
    </row>
    <row r="307" spans="2:3">
      <c r="B307" s="2"/>
      <c r="C307" s="2"/>
    </row>
    <row r="308" spans="2:3">
      <c r="B308" s="2"/>
      <c r="C308" s="2"/>
    </row>
    <row r="309" spans="2:3">
      <c r="B309" s="2"/>
      <c r="C309" s="2"/>
    </row>
    <row r="310" spans="2:3">
      <c r="B310" s="2"/>
      <c r="C310" s="2"/>
    </row>
    <row r="311" spans="2:3">
      <c r="B311" s="2"/>
      <c r="C311" s="2"/>
    </row>
    <row r="312" spans="2:3">
      <c r="B312" s="2"/>
      <c r="C312" s="2"/>
    </row>
    <row r="313" spans="2:3">
      <c r="C313" s="2"/>
    </row>
    <row r="314" spans="2:3">
      <c r="C314" s="2"/>
    </row>
    <row r="315" spans="2:3">
      <c r="C315" s="2"/>
    </row>
    <row r="316" spans="2:3">
      <c r="C316" s="2"/>
    </row>
    <row r="317" spans="2:3">
      <c r="C317" s="2"/>
    </row>
    <row r="318" spans="2:3">
      <c r="C318" s="2"/>
    </row>
    <row r="319" spans="2:3">
      <c r="C319" s="2"/>
    </row>
    <row r="320" spans="2:3">
      <c r="C320" s="2"/>
    </row>
    <row r="321" spans="3:3">
      <c r="C321" s="2"/>
    </row>
    <row r="322" spans="3:3">
      <c r="C322" s="2"/>
    </row>
    <row r="323" spans="3:3">
      <c r="C323" s="2"/>
    </row>
    <row r="324" spans="3:3">
      <c r="C324" s="2"/>
    </row>
    <row r="325" spans="3:3">
      <c r="C325" s="2"/>
    </row>
    <row r="326" spans="3:3">
      <c r="C326" s="2"/>
    </row>
    <row r="327" spans="3:3">
      <c r="C327" s="2"/>
    </row>
    <row r="328" spans="3:3">
      <c r="C328" s="2"/>
    </row>
    <row r="329" spans="3:3">
      <c r="C329" s="2"/>
    </row>
    <row r="330" spans="3:3">
      <c r="C330" s="2"/>
    </row>
    <row r="331" spans="3:3">
      <c r="C331" s="2"/>
    </row>
    <row r="332" spans="3:3">
      <c r="C332" s="2"/>
    </row>
    <row r="333" spans="3:3">
      <c r="C333" s="2"/>
    </row>
    <row r="334" spans="3:3">
      <c r="C334" s="2"/>
    </row>
    <row r="335" spans="3:3">
      <c r="C335" s="2"/>
    </row>
    <row r="336" spans="3:3">
      <c r="C336" s="2"/>
    </row>
    <row r="337" spans="3:3">
      <c r="C337" s="2"/>
    </row>
    <row r="338" spans="3:3">
      <c r="C338" s="2"/>
    </row>
    <row r="339" spans="3:3">
      <c r="C339" s="2"/>
    </row>
    <row r="340" spans="3:3">
      <c r="C340" s="2"/>
    </row>
    <row r="341" spans="3:3">
      <c r="C341" s="2"/>
    </row>
    <row r="342" spans="3:3">
      <c r="C342" s="2"/>
    </row>
    <row r="343" spans="3:3">
      <c r="C343" s="2"/>
    </row>
    <row r="344" spans="3:3">
      <c r="C344" s="2"/>
    </row>
    <row r="345" spans="3:3">
      <c r="C345" s="2"/>
    </row>
    <row r="346" spans="3:3">
      <c r="C346" s="2"/>
    </row>
    <row r="347" spans="3:3">
      <c r="C347" s="2"/>
    </row>
    <row r="348" spans="3:3">
      <c r="C348" s="2"/>
    </row>
    <row r="349" spans="3:3">
      <c r="C349" s="2"/>
    </row>
  </sheetData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1:E349"/>
  <sheetViews>
    <sheetView topLeftCell="A25" workbookViewId="0">
      <selection activeCell="K21" sqref="K21"/>
    </sheetView>
  </sheetViews>
  <sheetFormatPr defaultColWidth="9" defaultRowHeight="13.2"/>
  <cols>
    <col min="1" max="1" width="9" style="1"/>
    <col min="2" max="4" width="10.6640625" style="1" customWidth="1"/>
    <col min="5" max="16384" width="9" style="1"/>
  </cols>
  <sheetData>
    <row r="31" spans="1:4" ht="13.8" thickBot="1"/>
    <row r="32" spans="1:4">
      <c r="A32" s="23"/>
      <c r="B32" s="22" t="s">
        <v>15</v>
      </c>
      <c r="C32" s="22" t="s">
        <v>16</v>
      </c>
      <c r="D32" s="21"/>
    </row>
    <row r="33" spans="1:5">
      <c r="A33" s="8" t="s">
        <v>11</v>
      </c>
      <c r="B33" s="20">
        <v>100</v>
      </c>
      <c r="C33" s="20">
        <v>100</v>
      </c>
      <c r="D33" s="19"/>
      <c r="E33" s="14"/>
    </row>
    <row r="34" spans="1:5">
      <c r="A34" s="8" t="s">
        <v>10</v>
      </c>
      <c r="B34" s="7">
        <v>5</v>
      </c>
      <c r="C34" s="7">
        <v>10</v>
      </c>
      <c r="D34" s="6"/>
      <c r="E34" s="14"/>
    </row>
    <row r="35" spans="1:5">
      <c r="A35" s="8" t="s">
        <v>9</v>
      </c>
      <c r="B35" s="7">
        <v>1</v>
      </c>
      <c r="C35" s="7">
        <v>1</v>
      </c>
      <c r="D35" s="6"/>
      <c r="E35" s="14"/>
    </row>
    <row r="36" spans="1:5">
      <c r="A36" s="8" t="s">
        <v>8</v>
      </c>
      <c r="B36" s="7"/>
      <c r="C36" s="7"/>
      <c r="D36" s="6"/>
      <c r="E36" s="14"/>
    </row>
    <row r="37" spans="1:5">
      <c r="A37" s="8" t="s">
        <v>7</v>
      </c>
      <c r="B37" s="7"/>
      <c r="C37" s="7"/>
      <c r="D37" s="6"/>
      <c r="E37" s="18"/>
    </row>
    <row r="38" spans="1:5">
      <c r="A38" s="8" t="s">
        <v>6</v>
      </c>
      <c r="B38" s="7"/>
      <c r="C38" s="7"/>
      <c r="D38" s="6"/>
      <c r="E38" s="14"/>
    </row>
    <row r="39" spans="1:5">
      <c r="A39" s="17" t="s">
        <v>5</v>
      </c>
      <c r="B39" s="16"/>
      <c r="C39" s="16"/>
      <c r="D39" s="15"/>
      <c r="E39" s="14"/>
    </row>
    <row r="40" spans="1:5" ht="13.8" thickBot="1">
      <c r="A40" s="13" t="s">
        <v>4</v>
      </c>
      <c r="B40" s="4"/>
      <c r="C40" s="4"/>
      <c r="D40" s="3"/>
      <c r="E40" s="12"/>
    </row>
    <row r="41" spans="1:5">
      <c r="A41" s="11" t="s">
        <v>3</v>
      </c>
      <c r="B41" s="10" t="s">
        <v>2</v>
      </c>
      <c r="C41" s="10" t="s">
        <v>1</v>
      </c>
      <c r="D41" s="9"/>
    </row>
    <row r="42" spans="1:5">
      <c r="A42" s="8">
        <v>0</v>
      </c>
      <c r="B42" s="7">
        <f>NORMDIST(A42,B$34,B$35,FALSE)</f>
        <v>1.4867195147342977E-6</v>
      </c>
      <c r="C42" s="7"/>
      <c r="D42" s="6"/>
    </row>
    <row r="43" spans="1:5">
      <c r="A43" s="8">
        <f>A42+0.1</f>
        <v>0.1</v>
      </c>
      <c r="B43" s="7">
        <f>NORMDIST(A43,B$34,B$35,FALSE)</f>
        <v>2.4389607458933522E-6</v>
      </c>
      <c r="C43" s="7">
        <f>NORMDIST(A43,C$34,C$35,FALSE)</f>
        <v>2.0811768202028245E-22</v>
      </c>
      <c r="D43" s="6"/>
    </row>
    <row r="44" spans="1:5">
      <c r="A44" s="8">
        <f>A43+0.1</f>
        <v>0.2</v>
      </c>
      <c r="B44" s="7">
        <f>NORMDIST(A44,B$34,B$35,FALSE)</f>
        <v>3.9612990910320753E-6</v>
      </c>
      <c r="C44" s="7">
        <f>NORMDIST(A44,C$34,C$35,FALSE)</f>
        <v>5.5730000227206912E-22</v>
      </c>
      <c r="D44" s="6"/>
    </row>
    <row r="45" spans="1:5">
      <c r="A45" s="8">
        <f>A44+0.1</f>
        <v>0.30000000000000004</v>
      </c>
      <c r="B45" s="7">
        <f>NORMDIST(A45,B$34,B$35,FALSE)</f>
        <v>6.3698251788670899E-6</v>
      </c>
      <c r="C45" s="7">
        <f>NORMDIST(A45,C$34,C$35,FALSE)</f>
        <v>1.4774954927042648E-21</v>
      </c>
      <c r="D45" s="6"/>
    </row>
    <row r="46" spans="1:5">
      <c r="A46" s="8">
        <f>A45+0.1</f>
        <v>0.4</v>
      </c>
      <c r="B46" s="7">
        <f>NORMDIST(A46,B$34,B$35,FALSE)</f>
        <v>1.0140852065486758E-5</v>
      </c>
      <c r="C46" s="7">
        <f>NORMDIST(A46,C$34,C$35,FALSE)</f>
        <v>3.8781119317469607E-21</v>
      </c>
      <c r="D46" s="6"/>
    </row>
    <row r="47" spans="1:5">
      <c r="A47" s="8">
        <f>A46+0.1</f>
        <v>0.5</v>
      </c>
      <c r="B47" s="7">
        <f>NORMDIST(A47,B$34,B$35,FALSE)</f>
        <v>1.5983741106905475E-5</v>
      </c>
      <c r="C47" s="7">
        <f>NORMDIST(A47,C$34,C$35,FALSE)</f>
        <v>1.007793539430001E-20</v>
      </c>
      <c r="D47" s="6"/>
    </row>
    <row r="48" spans="1:5">
      <c r="A48" s="8">
        <f>A47+0.1</f>
        <v>0.6</v>
      </c>
      <c r="B48" s="7">
        <f>NORMDIST(A48,B$34,B$35,FALSE)</f>
        <v>2.4942471290053535E-5</v>
      </c>
      <c r="C48" s="7">
        <f>NORMDIST(A48,C$34,C$35,FALSE)</f>
        <v>2.5928647011003708E-20</v>
      </c>
      <c r="D48" s="6"/>
    </row>
    <row r="49" spans="1:4">
      <c r="A49" s="8">
        <f>A48+0.1</f>
        <v>0.7</v>
      </c>
      <c r="B49" s="7">
        <f>NORMDIST(A49,B$34,B$35,FALSE)</f>
        <v>3.8535196742087129E-5</v>
      </c>
      <c r="C49" s="7">
        <f>NORMDIST(A49,C$34,C$35,FALSE)</f>
        <v>6.6045798607393083E-20</v>
      </c>
      <c r="D49" s="6"/>
    </row>
    <row r="50" spans="1:4">
      <c r="A50" s="8">
        <f>A49+0.1</f>
        <v>0.79999999999999993</v>
      </c>
      <c r="B50" s="7">
        <f>NORMDIST(A50,B$34,B$35,FALSE)</f>
        <v>5.8943067756539855E-5</v>
      </c>
      <c r="C50" s="7">
        <f>NORMDIST(A50,C$34,C$35,FALSE)</f>
        <v>1.665588032379929E-19</v>
      </c>
      <c r="D50" s="6"/>
    </row>
    <row r="51" spans="1:4">
      <c r="A51" s="8">
        <f>A50+0.1</f>
        <v>0.89999999999999991</v>
      </c>
      <c r="B51" s="7">
        <f>NORMDIST(A51,B$34,B$35,FALSE)</f>
        <v>8.9261657177132928E-5</v>
      </c>
      <c r="C51" s="7">
        <f>NORMDIST(A51,C$34,C$35,FALSE)</f>
        <v>4.1585989791151602E-19</v>
      </c>
      <c r="D51" s="6"/>
    </row>
    <row r="52" spans="1:4">
      <c r="A52" s="8">
        <f>A51+0.1</f>
        <v>0.99999999999999989</v>
      </c>
      <c r="B52" s="7">
        <f>NORMDIST(A52,B$34,B$35,FALSE)</f>
        <v>1.3383022576488537E-4</v>
      </c>
      <c r="C52" s="7">
        <f>NORMDIST(A52,C$34,C$35,FALSE)</f>
        <v>1.0279773571668917E-18</v>
      </c>
      <c r="D52" s="6"/>
    </row>
    <row r="53" spans="1:4">
      <c r="A53" s="8">
        <f>A52+0.1</f>
        <v>1.0999999999999999</v>
      </c>
      <c r="B53" s="7">
        <f>NORMDIST(A53,B$34,B$35,FALSE)</f>
        <v>1.9865547139277237E-4</v>
      </c>
      <c r="C53" s="7">
        <f>NORMDIST(A53,C$34,C$35,FALSE)</f>
        <v>2.5158057769514047E-18</v>
      </c>
      <c r="D53" s="6"/>
    </row>
    <row r="54" spans="1:4">
      <c r="A54" s="8">
        <f>A53+0.1</f>
        <v>1.2</v>
      </c>
      <c r="B54" s="7">
        <f>NORMDIST(A54,B$34,B$35,FALSE)</f>
        <v>2.9194692579146027E-4</v>
      </c>
      <c r="C54" s="7">
        <f>NORMDIST(A54,C$34,C$35,FALSE)</f>
        <v>6.095758129562418E-18</v>
      </c>
      <c r="D54" s="6"/>
    </row>
    <row r="55" spans="1:4">
      <c r="A55" s="8">
        <f>A54+0.1</f>
        <v>1.3</v>
      </c>
      <c r="B55" s="7">
        <f>NORMDIST(A55,B$34,B$35,FALSE)</f>
        <v>4.2478027055075143E-4</v>
      </c>
      <c r="C55" s="7">
        <f>NORMDIST(A55,C$34,C$35,FALSE)</f>
        <v>1.4622963575006579E-17</v>
      </c>
      <c r="D55" s="6"/>
    </row>
    <row r="56" spans="1:4">
      <c r="A56" s="8">
        <f>A55+0.1</f>
        <v>1.4000000000000001</v>
      </c>
      <c r="B56" s="7">
        <f>NORMDIST(A56,B$34,B$35,FALSE)</f>
        <v>6.1190193011377298E-4</v>
      </c>
      <c r="C56" s="7">
        <f>NORMDIST(A56,C$34,C$35,FALSE)</f>
        <v>3.4729627485662082E-17</v>
      </c>
      <c r="D56" s="6"/>
    </row>
    <row r="57" spans="1:4">
      <c r="A57" s="8">
        <f>A56+0.1</f>
        <v>1.5000000000000002</v>
      </c>
      <c r="B57" s="7">
        <f>NORMDIST(A57,B$34,B$35,FALSE)</f>
        <v>8.7268269504576015E-4</v>
      </c>
      <c r="C57" s="7">
        <f>NORMDIST(A57,C$34,C$35,FALSE)</f>
        <v>8.1662356316695502E-17</v>
      </c>
      <c r="D57" s="6"/>
    </row>
    <row r="58" spans="1:4">
      <c r="A58" s="8">
        <f>A57+0.1</f>
        <v>1.6000000000000003</v>
      </c>
      <c r="B58" s="7">
        <f>NORMDIST(A58,B$34,B$35,FALSE)</f>
        <v>1.232219168473021E-3</v>
      </c>
      <c r="C58" s="7">
        <f>NORMDIST(A58,C$34,C$35,FALSE)</f>
        <v>1.9010815379079637E-16</v>
      </c>
      <c r="D58" s="6"/>
    </row>
    <row r="59" spans="1:4">
      <c r="A59" s="8">
        <f>A58+0.1</f>
        <v>1.7000000000000004</v>
      </c>
      <c r="B59" s="7">
        <f>NORMDIST(A59,B$34,B$35,FALSE)</f>
        <v>1.7225689390536812E-3</v>
      </c>
      <c r="C59" s="7">
        <f>NORMDIST(A59,C$34,C$35,FALSE)</f>
        <v>4.3816394355093887E-16</v>
      </c>
      <c r="D59" s="6"/>
    </row>
    <row r="60" spans="1:4">
      <c r="A60" s="8">
        <f>A59+0.1</f>
        <v>1.8000000000000005</v>
      </c>
      <c r="B60" s="7">
        <f>NORMDIST(A60,B$34,B$35,FALSE)</f>
        <v>2.3840882014648486E-3</v>
      </c>
      <c r="C60" s="7">
        <f>NORMDIST(A60,C$34,C$35,FALSE)</f>
        <v>9.9983787484971794E-16</v>
      </c>
      <c r="D60" s="6"/>
    </row>
    <row r="61" spans="1:4">
      <c r="A61" s="8">
        <f>A60+0.1</f>
        <v>1.9000000000000006</v>
      </c>
      <c r="B61" s="7">
        <f>NORMDIST(A61,B$34,B$35,FALSE)</f>
        <v>3.2668190561999247E-3</v>
      </c>
      <c r="C61" s="7">
        <f>NORMDIST(A61,C$34,C$35,FALSE)</f>
        <v>2.2588094031543032E-15</v>
      </c>
      <c r="D61" s="6"/>
    </row>
    <row r="62" spans="1:4">
      <c r="A62" s="8">
        <f>A61+0.1</f>
        <v>2.0000000000000004</v>
      </c>
      <c r="B62" s="7">
        <f>NORMDIST(A62,B$34,B$35,FALSE)</f>
        <v>4.4318484119380153E-3</v>
      </c>
      <c r="C62" s="7">
        <f>NORMDIST(A62,C$34,C$35,FALSE)</f>
        <v>5.0522710835368927E-15</v>
      </c>
      <c r="D62" s="6"/>
    </row>
    <row r="63" spans="1:4">
      <c r="A63" s="8">
        <f>A62+0.1</f>
        <v>2.1000000000000005</v>
      </c>
      <c r="B63" s="7">
        <f>NORMDIST(A63,B$34,B$35,FALSE)</f>
        <v>5.9525324197758642E-3</v>
      </c>
      <c r="C63" s="7">
        <f>NORMDIST(A63,C$34,C$35,FALSE)</f>
        <v>1.1187956214351896E-14</v>
      </c>
      <c r="D63" s="6"/>
    </row>
    <row r="64" spans="1:4">
      <c r="A64" s="8">
        <f>A63+0.1</f>
        <v>2.2000000000000006</v>
      </c>
      <c r="B64" s="7">
        <f>NORMDIST(A64,B$34,B$35,FALSE)</f>
        <v>7.9154515829799772E-3</v>
      </c>
      <c r="C64" s="7">
        <f>NORMDIST(A64,C$34,C$35,FALSE)</f>
        <v>2.45285528569645E-14</v>
      </c>
      <c r="D64" s="6"/>
    </row>
    <row r="65" spans="1:4">
      <c r="A65" s="8">
        <f>A64+0.1</f>
        <v>2.3000000000000007</v>
      </c>
      <c r="B65" s="7">
        <f>NORMDIST(A65,B$34,B$35,FALSE)</f>
        <v>1.0420934814422614E-2</v>
      </c>
      <c r="C65" s="7">
        <f>NORMDIST(A65,C$34,C$35,FALSE)</f>
        <v>5.3241483722529814E-14</v>
      </c>
      <c r="D65" s="6"/>
    </row>
    <row r="66" spans="1:4">
      <c r="A66" s="8">
        <f>A65+0.1</f>
        <v>2.4000000000000008</v>
      </c>
      <c r="B66" s="7">
        <f>NORMDIST(A66,B$34,B$35,FALSE)</f>
        <v>1.3582969233685644E-2</v>
      </c>
      <c r="C66" s="7">
        <f>NORMDIST(A66,C$34,C$35,FALSE)</f>
        <v>1.144156490180137E-13</v>
      </c>
      <c r="D66" s="6"/>
    </row>
    <row r="67" spans="1:4">
      <c r="A67" s="8">
        <f>A66+0.1</f>
        <v>2.5000000000000009</v>
      </c>
      <c r="B67" s="7">
        <f>NORMDIST(A67,B$34,B$35,FALSE)</f>
        <v>1.7528300493568578E-2</v>
      </c>
      <c r="C67" s="7">
        <f>NORMDIST(A67,C$34,C$35,FALSE)</f>
        <v>2.4343205330290273E-13</v>
      </c>
      <c r="D67" s="6"/>
    </row>
    <row r="68" spans="1:4">
      <c r="A68" s="8">
        <f>A67+0.1</f>
        <v>2.600000000000001</v>
      </c>
      <c r="B68" s="7">
        <f>NORMDIST(A68,B$34,B$35,FALSE)</f>
        <v>2.2394530294842948E-2</v>
      </c>
      <c r="C68" s="7">
        <f>NORMDIST(A68,C$34,C$35,FALSE)</f>
        <v>5.1277536367967356E-13</v>
      </c>
      <c r="D68" s="6"/>
    </row>
    <row r="69" spans="1:4">
      <c r="A69" s="8">
        <f>A68+0.1</f>
        <v>2.7000000000000011</v>
      </c>
      <c r="B69" s="7">
        <f>NORMDIST(A69,B$34,B$35,FALSE)</f>
        <v>2.8327037741601249E-2</v>
      </c>
      <c r="C69" s="7">
        <f>NORMDIST(A69,C$34,C$35,FALSE)</f>
        <v>1.0693837871541717E-12</v>
      </c>
      <c r="D69" s="6"/>
    </row>
    <row r="70" spans="1:4">
      <c r="A70" s="8">
        <f>A69+0.1</f>
        <v>2.8000000000000012</v>
      </c>
      <c r="B70" s="7">
        <f>NORMDIST(A70,B$34,B$35,FALSE)</f>
        <v>3.5474592846231535E-2</v>
      </c>
      <c r="C70" s="7">
        <f>NORMDIST(A70,C$34,C$35,FALSE)</f>
        <v>2.207989963137155E-12</v>
      </c>
      <c r="D70" s="6"/>
    </row>
    <row r="71" spans="1:4">
      <c r="A71" s="8">
        <f>A70+0.1</f>
        <v>2.9000000000000012</v>
      </c>
      <c r="B71" s="7">
        <f>NORMDIST(A71,B$34,B$35,FALSE)</f>
        <v>4.3983595980427309E-2</v>
      </c>
      <c r="C71" s="7">
        <f>NORMDIST(A71,C$34,C$35,FALSE)</f>
        <v>4.5135436772055497E-12</v>
      </c>
      <c r="D71" s="6"/>
    </row>
    <row r="72" spans="1:4">
      <c r="A72" s="8">
        <f>A71+0.1</f>
        <v>3.0000000000000013</v>
      </c>
      <c r="B72" s="7">
        <f>NORMDIST(A72,B$34,B$35,FALSE)</f>
        <v>5.3990966513188202E-2</v>
      </c>
      <c r="C72" s="7">
        <f>NORMDIST(A72,C$34,C$35,FALSE)</f>
        <v>9.1347204083647229E-12</v>
      </c>
      <c r="D72" s="6"/>
    </row>
    <row r="73" spans="1:4">
      <c r="A73" s="8">
        <f>A72+0.1</f>
        <v>3.1000000000000014</v>
      </c>
      <c r="B73" s="7">
        <f>NORMDIST(A73,B$34,B$35,FALSE)</f>
        <v>6.5615814774676776E-2</v>
      </c>
      <c r="C73" s="7">
        <f>NORMDIST(A73,C$34,C$35,FALSE)</f>
        <v>1.8303322170155975E-11</v>
      </c>
      <c r="D73" s="6"/>
    </row>
    <row r="74" spans="1:4">
      <c r="A74" s="8">
        <f>A73+0.1</f>
        <v>3.2000000000000015</v>
      </c>
      <c r="B74" s="7">
        <f>NORMDIST(A74,B$34,B$35,FALSE)</f>
        <v>7.8950158300894385E-2</v>
      </c>
      <c r="C74" s="7">
        <f>NORMDIST(A74,C$34,C$35,FALSE)</f>
        <v>3.6309615017918134E-11</v>
      </c>
      <c r="D74" s="6"/>
    </row>
    <row r="75" spans="1:4">
      <c r="A75" s="8">
        <f>A74+0.1</f>
        <v>3.3000000000000016</v>
      </c>
      <c r="B75" s="7">
        <f>NORMDIST(A75,B$34,B$35,FALSE)</f>
        <v>9.4049077376887197E-2</v>
      </c>
      <c r="C75" s="7">
        <f>NORMDIST(A75,C$34,C$35,FALSE)</f>
        <v>7.1313281239961526E-11</v>
      </c>
      <c r="D75" s="6"/>
    </row>
    <row r="76" spans="1:4">
      <c r="A76" s="8">
        <f>A75+0.1</f>
        <v>3.4000000000000017</v>
      </c>
      <c r="B76" s="7">
        <f>NORMDIST(A76,B$34,B$35,FALSE)</f>
        <v>0.11092083467945585</v>
      </c>
      <c r="C76" s="7">
        <f>NORMDIST(A76,C$34,C$35,FALSE)</f>
        <v>1.3866799941653319E-10</v>
      </c>
      <c r="D76" s="6"/>
    </row>
    <row r="77" spans="1:4">
      <c r="A77" s="8">
        <f>A76+0.1</f>
        <v>3.5000000000000018</v>
      </c>
      <c r="B77" s="7">
        <f>NORMDIST(A77,B$34,B$35,FALSE)</f>
        <v>0.12951759566589208</v>
      </c>
      <c r="C77" s="7">
        <f>NORMDIST(A77,C$34,C$35,FALSE)</f>
        <v>2.6695566147628804E-10</v>
      </c>
      <c r="D77" s="6"/>
    </row>
    <row r="78" spans="1:4">
      <c r="A78" s="8">
        <f>A77+0.1</f>
        <v>3.6000000000000019</v>
      </c>
      <c r="B78" s="7">
        <f>NORMDIST(A78,B$34,B$35,FALSE)</f>
        <v>0.14972746563574524</v>
      </c>
      <c r="C78" s="7">
        <f>NORMDIST(A78,C$34,C$35,FALSE)</f>
        <v>5.0881402816451102E-10</v>
      </c>
      <c r="D78" s="6"/>
    </row>
    <row r="79" spans="1:4">
      <c r="A79" s="8">
        <f>A78+0.1</f>
        <v>3.700000000000002</v>
      </c>
      <c r="B79" s="7">
        <f>NORMDIST(A79,B$34,B$35,FALSE)</f>
        <v>0.1713685920478078</v>
      </c>
      <c r="C79" s="7">
        <f>NORMDIST(A79,C$34,C$35,FALSE)</f>
        <v>9.6014333703124376E-10</v>
      </c>
      <c r="D79" s="6"/>
    </row>
    <row r="80" spans="1:4">
      <c r="A80" s="8">
        <f>A79+0.1</f>
        <v>3.800000000000002</v>
      </c>
      <c r="B80" s="7">
        <f>NORMDIST(A80,B$34,B$35,FALSE)</f>
        <v>0.19418605498321342</v>
      </c>
      <c r="C80" s="7">
        <f>NORMDIST(A80,C$34,C$35,FALSE)</f>
        <v>1.7937839079641115E-9</v>
      </c>
      <c r="D80" s="6"/>
    </row>
    <row r="81" spans="1:4">
      <c r="A81" s="8">
        <f>A80+0.1</f>
        <v>3.9000000000000021</v>
      </c>
      <c r="B81" s="7">
        <f>NORMDIST(A81,B$34,B$35,FALSE)</f>
        <v>0.21785217703255108</v>
      </c>
      <c r="C81" s="7">
        <f>NORMDIST(A81,C$34,C$35,FALSE)</f>
        <v>3.3178842435473405E-9</v>
      </c>
      <c r="D81" s="6"/>
    </row>
    <row r="82" spans="1:4">
      <c r="A82" s="8">
        <f>A81+0.1</f>
        <v>4.0000000000000018</v>
      </c>
      <c r="B82" s="7">
        <f>NORMDIST(A82,B$34,B$35,FALSE)</f>
        <v>0.24197072451914381</v>
      </c>
      <c r="C82" s="7">
        <f>NORMDIST(A82,C$34,C$35,FALSE)</f>
        <v>6.0758828498233506E-9</v>
      </c>
      <c r="D82" s="6"/>
    </row>
    <row r="83" spans="1:4">
      <c r="A83" s="8">
        <f>A82+0.1</f>
        <v>4.1000000000000014</v>
      </c>
      <c r="B83" s="7">
        <f>NORMDIST(A83,B$34,B$35,FALSE)</f>
        <v>0.26608524989875521</v>
      </c>
      <c r="C83" s="7">
        <f>NORMDIST(A83,C$34,C$35,FALSE)</f>
        <v>1.1015763624682426E-8</v>
      </c>
      <c r="D83" s="6"/>
    </row>
    <row r="84" spans="1:4">
      <c r="A84" s="8">
        <f>A83+0.1</f>
        <v>4.2000000000000011</v>
      </c>
      <c r="B84" s="7">
        <f>NORMDIST(A84,B$34,B$35,FALSE)</f>
        <v>0.28969155276148301</v>
      </c>
      <c r="C84" s="7">
        <f>NORMDIST(A84,C$34,C$35,FALSE)</f>
        <v>1.9773196406244814E-8</v>
      </c>
      <c r="D84" s="6"/>
    </row>
    <row r="85" spans="1:4">
      <c r="A85" s="8">
        <f>A84+0.1</f>
        <v>4.3000000000000007</v>
      </c>
      <c r="B85" s="7">
        <f>NORMDIST(A85,B$34,B$35,FALSE)</f>
        <v>0.31225393336676144</v>
      </c>
      <c r="C85" s="7">
        <f>NORMDIST(A85,C$34,C$35,FALSE)</f>
        <v>3.5139550948204466E-8</v>
      </c>
      <c r="D85" s="6"/>
    </row>
    <row r="86" spans="1:4">
      <c r="A86" s="8">
        <f>A85+0.1</f>
        <v>4.4000000000000004</v>
      </c>
      <c r="B86" s="7">
        <f>NORMDIST(A86,B$34,B$35,FALSE)</f>
        <v>0.33322460289179973</v>
      </c>
      <c r="C86" s="7">
        <f>NORMDIST(A86,C$34,C$35,FALSE)</f>
        <v>6.1826205001658573E-8</v>
      </c>
      <c r="D86" s="6"/>
    </row>
    <row r="87" spans="1:4">
      <c r="A87" s="8">
        <f>A86+0.1</f>
        <v>4.5</v>
      </c>
      <c r="B87" s="7">
        <f>NORMDIST(A87,B$34,B$35,FALSE)</f>
        <v>0.35206532676429952</v>
      </c>
      <c r="C87" s="7">
        <f>NORMDIST(A87,C$34,C$35,FALSE)</f>
        <v>1.0769760042543276E-7</v>
      </c>
      <c r="D87" s="6"/>
    </row>
    <row r="88" spans="1:4">
      <c r="A88" s="8">
        <f>A87+0.1</f>
        <v>4.5999999999999996</v>
      </c>
      <c r="B88" s="7">
        <f>NORMDIST(A88,B$34,B$35,FALSE)</f>
        <v>0.36827014030332328</v>
      </c>
      <c r="C88" s="7">
        <f>NORMDIST(A88,C$34,C$35,FALSE)</f>
        <v>1.8573618445552897E-7</v>
      </c>
      <c r="D88" s="6"/>
    </row>
    <row r="89" spans="1:4">
      <c r="A89" s="8">
        <f>A88+0.1</f>
        <v>4.6999999999999993</v>
      </c>
      <c r="B89" s="7">
        <f>NORMDIST(A89,B$34,B$35,FALSE)</f>
        <v>0.38138781546052403</v>
      </c>
      <c r="C89" s="7">
        <f>NORMDIST(A89,C$34,C$35,FALSE)</f>
        <v>3.1713492167159643E-7</v>
      </c>
      <c r="D89" s="6"/>
    </row>
    <row r="90" spans="1:4">
      <c r="A90" s="8">
        <f>A89+0.1</f>
        <v>4.7999999999999989</v>
      </c>
      <c r="B90" s="7">
        <f>NORMDIST(A90,B$34,B$35,FALSE)</f>
        <v>0.39104269397545582</v>
      </c>
      <c r="C90" s="7">
        <f>NORMDIST(A90,C$34,C$35,FALSE)</f>
        <v>5.3610353446975944E-7</v>
      </c>
      <c r="D90" s="6"/>
    </row>
    <row r="91" spans="1:4">
      <c r="A91" s="8">
        <f>A90+0.1</f>
        <v>4.8999999999999986</v>
      </c>
      <c r="B91" s="7">
        <f>NORMDIST(A91,B$34,B$35,FALSE)</f>
        <v>0.39695254747701175</v>
      </c>
      <c r="C91" s="7">
        <f>NORMDIST(A91,C$34,C$35,FALSE)</f>
        <v>8.972435162383258E-7</v>
      </c>
      <c r="D91" s="6"/>
    </row>
    <row r="92" spans="1:4">
      <c r="A92" s="8">
        <f>A91+0.1</f>
        <v>4.9999999999999982</v>
      </c>
      <c r="B92" s="7">
        <f>NORMDIST(A92,B$34,B$35,FALSE)</f>
        <v>0.3989422804014327</v>
      </c>
      <c r="C92" s="7">
        <f>NORMDIST(A92,C$34,C$35,FALSE)</f>
        <v>1.4867195147342845E-6</v>
      </c>
      <c r="D92" s="6"/>
    </row>
    <row r="93" spans="1:4">
      <c r="A93" s="8">
        <f>A92+0.1</f>
        <v>5.0999999999999979</v>
      </c>
      <c r="B93" s="7">
        <f>NORMDIST(A93,B$34,B$35,FALSE)</f>
        <v>0.39695254747701186</v>
      </c>
      <c r="C93" s="7">
        <f>NORMDIST(A93,C$34,C$35,FALSE)</f>
        <v>2.4389607458933348E-6</v>
      </c>
      <c r="D93" s="6"/>
    </row>
    <row r="94" spans="1:4">
      <c r="A94" s="8">
        <f>A93+0.1</f>
        <v>5.1999999999999975</v>
      </c>
      <c r="B94" s="7">
        <f>NORMDIST(A94,B$34,B$35,FALSE)</f>
        <v>0.3910426939754561</v>
      </c>
      <c r="C94" s="7">
        <f>NORMDIST(A94,C$34,C$35,FALSE)</f>
        <v>3.9612990910320262E-6</v>
      </c>
      <c r="D94" s="6"/>
    </row>
    <row r="95" spans="1:4">
      <c r="A95" s="8">
        <f>A94+0.1</f>
        <v>5.2999999999999972</v>
      </c>
      <c r="B95" s="7">
        <f>NORMDIST(A95,B$34,B$35,FALSE)</f>
        <v>0.38138781546052442</v>
      </c>
      <c r="C95" s="7">
        <f>NORMDIST(A95,C$34,C$35,FALSE)</f>
        <v>6.3698251788670111E-6</v>
      </c>
      <c r="D95" s="6"/>
    </row>
    <row r="96" spans="1:4">
      <c r="A96" s="8">
        <f>A95+0.1</f>
        <v>5.3999999999999968</v>
      </c>
      <c r="B96" s="7">
        <f>NORMDIST(A96,B$34,B$35,FALSE)</f>
        <v>0.36827014030332383</v>
      </c>
      <c r="C96" s="7">
        <f>NORMDIST(A96,C$34,C$35,FALSE)</f>
        <v>1.0140852065486597E-5</v>
      </c>
      <c r="D96" s="6"/>
    </row>
    <row r="97" spans="1:4">
      <c r="A97" s="8">
        <f>A96+0.1</f>
        <v>5.4999999999999964</v>
      </c>
      <c r="B97" s="7">
        <f>NORMDIST(A97,B$34,B$35,FALSE)</f>
        <v>0.35206532676430013</v>
      </c>
      <c r="C97" s="7">
        <f>NORMDIST(A97,C$34,C$35,FALSE)</f>
        <v>1.5983741106905221E-5</v>
      </c>
      <c r="D97" s="6"/>
    </row>
    <row r="98" spans="1:4">
      <c r="A98" s="8">
        <f>A97+0.1</f>
        <v>5.5999999999999961</v>
      </c>
      <c r="B98" s="7">
        <f>NORMDIST(A98,B$34,B$35,FALSE)</f>
        <v>0.33322460289180045</v>
      </c>
      <c r="C98" s="7">
        <f>NORMDIST(A98,C$34,C$35,FALSE)</f>
        <v>2.4942471290053136E-5</v>
      </c>
      <c r="D98" s="6"/>
    </row>
    <row r="99" spans="1:4">
      <c r="A99" s="8">
        <f>A98+0.1</f>
        <v>5.6999999999999957</v>
      </c>
      <c r="B99" s="7">
        <f>NORMDIST(A99,B$34,B$35,FALSE)</f>
        <v>0.31225393336676222</v>
      </c>
      <c r="C99" s="7">
        <f>NORMDIST(A99,C$34,C$35,FALSE)</f>
        <v>3.8535196742086377E-5</v>
      </c>
      <c r="D99" s="6"/>
    </row>
    <row r="100" spans="1:4">
      <c r="A100" s="8">
        <f>A99+0.1</f>
        <v>5.7999999999999954</v>
      </c>
      <c r="B100" s="7">
        <f>NORMDIST(A100,B$34,B$35,FALSE)</f>
        <v>0.28969155276148384</v>
      </c>
      <c r="C100" s="7">
        <f>NORMDIST(A100,C$34,C$35,FALSE)</f>
        <v>5.8943067756538703E-5</v>
      </c>
      <c r="D100" s="6"/>
    </row>
    <row r="101" spans="1:4">
      <c r="A101" s="8">
        <f>A100+0.1</f>
        <v>5.899999999999995</v>
      </c>
      <c r="B101" s="7">
        <f>NORMDIST(A101,B$34,B$35,FALSE)</f>
        <v>0.26608524989875604</v>
      </c>
      <c r="C101" s="7">
        <f>NORMDIST(A101,C$34,C$35,FALSE)</f>
        <v>8.9261657177131017E-5</v>
      </c>
      <c r="D101" s="6"/>
    </row>
    <row r="102" spans="1:4">
      <c r="A102" s="8">
        <f>A101+0.1</f>
        <v>5.9999999999999947</v>
      </c>
      <c r="B102" s="7">
        <f>NORMDIST(A102,B$34,B$35,FALSE)</f>
        <v>0.24197072451914464</v>
      </c>
      <c r="C102" s="7">
        <f>NORMDIST(A102,C$34,C$35,FALSE)</f>
        <v>1.3383022576488252E-4</v>
      </c>
      <c r="D102" s="6"/>
    </row>
    <row r="103" spans="1:4">
      <c r="A103" s="8">
        <f>A102+0.1</f>
        <v>6.0999999999999943</v>
      </c>
      <c r="B103" s="7">
        <f>NORMDIST(A103,B$34,B$35,FALSE)</f>
        <v>0.21785217703255191</v>
      </c>
      <c r="C103" s="7">
        <f>NORMDIST(A103,C$34,C$35,FALSE)</f>
        <v>1.986554713927683E-4</v>
      </c>
      <c r="D103" s="6"/>
    </row>
    <row r="104" spans="1:4">
      <c r="A104" s="8">
        <f>A103+0.1</f>
        <v>6.199999999999994</v>
      </c>
      <c r="B104" s="7">
        <f>NORMDIST(A104,B$34,B$35,FALSE)</f>
        <v>0.19418605498321437</v>
      </c>
      <c r="C104" s="7">
        <f>NORMDIST(A104,C$34,C$35,FALSE)</f>
        <v>2.9194692579145355E-4</v>
      </c>
      <c r="D104" s="6"/>
    </row>
    <row r="105" spans="1:4">
      <c r="A105" s="8">
        <f>A104+0.1</f>
        <v>6.2999999999999936</v>
      </c>
      <c r="B105" s="7">
        <f>NORMDIST(A105,B$34,B$35,FALSE)</f>
        <v>0.1713685920478088</v>
      </c>
      <c r="C105" s="7">
        <f>NORMDIST(A105,C$34,C$35,FALSE)</f>
        <v>4.2478027055074168E-4</v>
      </c>
      <c r="D105" s="6"/>
    </row>
    <row r="106" spans="1:4">
      <c r="A106" s="8">
        <f>A105+0.1</f>
        <v>6.3999999999999932</v>
      </c>
      <c r="B106" s="7">
        <f>NORMDIST(A106,B$34,B$35,FALSE)</f>
        <v>0.14972746563574627</v>
      </c>
      <c r="C106" s="7">
        <f>NORMDIST(A106,C$34,C$35,FALSE)</f>
        <v>6.1190193011375726E-4</v>
      </c>
      <c r="D106" s="6"/>
    </row>
    <row r="107" spans="1:4">
      <c r="A107" s="8">
        <f>A106+0.1</f>
        <v>6.4999999999999929</v>
      </c>
      <c r="B107" s="7">
        <f>NORMDIST(A107,B$34,B$35,FALSE)</f>
        <v>0.1295175956658931</v>
      </c>
      <c r="C107" s="7">
        <f>NORMDIST(A107,C$34,C$35,FALSE)</f>
        <v>8.7268269504573847E-4</v>
      </c>
      <c r="D107" s="6"/>
    </row>
    <row r="108" spans="1:4">
      <c r="A108" s="8">
        <f>A107+0.1</f>
        <v>6.5999999999999925</v>
      </c>
      <c r="B108" s="7">
        <f>NORMDIST(A108,B$34,B$35,FALSE)</f>
        <v>0.11092083467945689</v>
      </c>
      <c r="C108" s="7">
        <f>NORMDIST(A108,C$34,C$35,FALSE)</f>
        <v>1.2322191684729881E-3</v>
      </c>
      <c r="D108" s="6"/>
    </row>
    <row r="109" spans="1:4">
      <c r="A109" s="8">
        <f>A108+0.1</f>
        <v>6.6999999999999922</v>
      </c>
      <c r="B109" s="7">
        <f>NORMDIST(A109,B$34,B$35,FALSE)</f>
        <v>9.4049077376888182E-2</v>
      </c>
      <c r="C109" s="7">
        <f>NORMDIST(A109,C$34,C$35,FALSE)</f>
        <v>1.7225689390536355E-3</v>
      </c>
      <c r="D109" s="6"/>
    </row>
    <row r="110" spans="1:4">
      <c r="A110" s="8">
        <f>A109+0.1</f>
        <v>6.7999999999999918</v>
      </c>
      <c r="B110" s="7">
        <f>NORMDIST(A110,B$34,B$35,FALSE)</f>
        <v>7.8950158300895329E-2</v>
      </c>
      <c r="C110" s="7">
        <f>NORMDIST(A110,C$34,C$35,FALSE)</f>
        <v>2.384088201464781E-3</v>
      </c>
      <c r="D110" s="6"/>
    </row>
    <row r="111" spans="1:4">
      <c r="A111" s="8">
        <f>A110+0.1</f>
        <v>6.8999999999999915</v>
      </c>
      <c r="B111" s="7">
        <f>NORMDIST(A111,B$34,B$35,FALSE)</f>
        <v>6.5615814774677664E-2</v>
      </c>
      <c r="C111" s="7">
        <f>NORMDIST(A111,C$34,C$35,FALSE)</f>
        <v>3.2668190561998345E-3</v>
      </c>
      <c r="D111" s="6"/>
    </row>
    <row r="112" spans="1:4">
      <c r="A112" s="8">
        <f>A111+0.1</f>
        <v>6.9999999999999911</v>
      </c>
      <c r="B112" s="7">
        <f>NORMDIST(A112,B$34,B$35,FALSE)</f>
        <v>5.3990966513189013E-2</v>
      </c>
      <c r="C112" s="7">
        <f>NORMDIST(A112,C$34,C$35,FALSE)</f>
        <v>4.4318484119378896E-3</v>
      </c>
      <c r="D112" s="6"/>
    </row>
    <row r="113" spans="1:4">
      <c r="A113" s="8">
        <f>A112+0.1</f>
        <v>7.0999999999999908</v>
      </c>
      <c r="B113" s="7">
        <f>NORMDIST(A113,B$34,B$35,FALSE)</f>
        <v>4.3983595980428052E-2</v>
      </c>
      <c r="C113" s="7">
        <f>NORMDIST(A113,C$34,C$35,FALSE)</f>
        <v>5.9525324197756951E-3</v>
      </c>
      <c r="D113" s="6"/>
    </row>
    <row r="114" spans="1:4">
      <c r="A114" s="8">
        <f>A113+0.1</f>
        <v>7.1999999999999904</v>
      </c>
      <c r="B114" s="7">
        <f>NORMDIST(A114,B$34,B$35,FALSE)</f>
        <v>3.5474592846232181E-2</v>
      </c>
      <c r="C114" s="7">
        <f>NORMDIST(A114,C$34,C$35,FALSE)</f>
        <v>7.91545158297975E-3</v>
      </c>
      <c r="D114" s="6"/>
    </row>
    <row r="115" spans="1:4">
      <c r="A115" s="8">
        <f>A114+0.1</f>
        <v>7.2999999999999901</v>
      </c>
      <c r="B115" s="7">
        <f>NORMDIST(A115,B$34,B$35,FALSE)</f>
        <v>2.8327037741601828E-2</v>
      </c>
      <c r="C115" s="7">
        <f>NORMDIST(A115,C$34,C$35,FALSE)</f>
        <v>1.0420934814422318E-2</v>
      </c>
      <c r="D115" s="6"/>
    </row>
    <row r="116" spans="1:4">
      <c r="A116" s="8">
        <f>A115+0.1</f>
        <v>7.3999999999999897</v>
      </c>
      <c r="B116" s="7">
        <f>NORMDIST(A116,B$34,B$35,FALSE)</f>
        <v>2.2394530294843448E-2</v>
      </c>
      <c r="C116" s="7">
        <f>NORMDIST(A116,C$34,C$35,FALSE)</f>
        <v>1.358296923368525E-2</v>
      </c>
      <c r="D116" s="6"/>
    </row>
    <row r="117" spans="1:4">
      <c r="A117" s="8">
        <f>A116+0.1</f>
        <v>7.4999999999999893</v>
      </c>
      <c r="B117" s="7">
        <f>NORMDIST(A117,B$34,B$35,FALSE)</f>
        <v>1.7528300493569005E-2</v>
      </c>
      <c r="C117" s="7">
        <f>NORMDIST(A117,C$34,C$35,FALSE)</f>
        <v>1.7528300493568072E-2</v>
      </c>
      <c r="D117" s="6"/>
    </row>
    <row r="118" spans="1:4">
      <c r="A118" s="8">
        <f>A117+0.1</f>
        <v>7.599999999999989</v>
      </c>
      <c r="B118" s="7">
        <f>NORMDIST(A118,B$34,B$35,FALSE)</f>
        <v>1.3582969233686007E-2</v>
      </c>
      <c r="C118" s="7">
        <f>NORMDIST(A118,C$34,C$35,FALSE)</f>
        <v>2.2394530294842306E-2</v>
      </c>
      <c r="D118" s="6"/>
    </row>
    <row r="119" spans="1:4">
      <c r="A119" s="8">
        <f>A118+0.1</f>
        <v>7.6999999999999886</v>
      </c>
      <c r="B119" s="7">
        <f>NORMDIST(A119,B$34,B$35,FALSE)</f>
        <v>1.0420934814422914E-2</v>
      </c>
      <c r="C119" s="7">
        <f>NORMDIST(A119,C$34,C$35,FALSE)</f>
        <v>2.832703774160043E-2</v>
      </c>
      <c r="D119" s="6"/>
    </row>
    <row r="120" spans="1:4">
      <c r="A120" s="8">
        <f>A119+0.1</f>
        <v>7.7999999999999883</v>
      </c>
      <c r="B120" s="7">
        <f>NORMDIST(A120,B$34,B$35,FALSE)</f>
        <v>7.9154515829802236E-3</v>
      </c>
      <c r="C120" s="7">
        <f>NORMDIST(A120,C$34,C$35,FALSE)</f>
        <v>3.5474592846230529E-2</v>
      </c>
      <c r="D120" s="6"/>
    </row>
    <row r="121" spans="1:4">
      <c r="A121" s="8">
        <f>A120+0.1</f>
        <v>7.8999999999999879</v>
      </c>
      <c r="B121" s="7">
        <f>NORMDIST(A121,B$34,B$35,FALSE)</f>
        <v>5.9525324197760654E-3</v>
      </c>
      <c r="C121" s="7">
        <f>NORMDIST(A121,C$34,C$35,FALSE)</f>
        <v>4.3983595980426081E-2</v>
      </c>
      <c r="D121" s="6"/>
    </row>
    <row r="122" spans="1:4">
      <c r="A122" s="8">
        <f>A121+0.1</f>
        <v>7.9999999999999876</v>
      </c>
      <c r="B122" s="7">
        <f>NORMDIST(A122,B$34,B$35,FALSE)</f>
        <v>4.4318484119381723E-3</v>
      </c>
      <c r="C122" s="7">
        <f>NORMDIST(A122,C$34,C$35,FALSE)</f>
        <v>5.399096651318671E-2</v>
      </c>
      <c r="D122" s="6"/>
    </row>
    <row r="123" spans="1:4">
      <c r="A123" s="8">
        <f>A122+0.1</f>
        <v>8.0999999999999872</v>
      </c>
      <c r="B123" s="7">
        <f>NORMDIST(A123,B$34,B$35,FALSE)</f>
        <v>3.2668190562000492E-3</v>
      </c>
      <c r="C123" s="7">
        <f>NORMDIST(A123,C$34,C$35,FALSE)</f>
        <v>6.5615814774674999E-2</v>
      </c>
      <c r="D123" s="6"/>
    </row>
    <row r="124" spans="1:4">
      <c r="A124" s="8">
        <f>A123+0.1</f>
        <v>8.1999999999999869</v>
      </c>
      <c r="B124" s="7">
        <f>NORMDIST(A124,B$34,B$35,FALSE)</f>
        <v>2.3840882014649419E-3</v>
      </c>
      <c r="C124" s="7">
        <f>NORMDIST(A124,C$34,C$35,FALSE)</f>
        <v>7.895015830089229E-2</v>
      </c>
      <c r="D124" s="6"/>
    </row>
    <row r="125" spans="1:4">
      <c r="A125" s="8">
        <f>A124+0.1</f>
        <v>8.2999999999999865</v>
      </c>
      <c r="B125" s="7">
        <f>NORMDIST(A125,B$34,B$35,FALSE)</f>
        <v>1.7225689390537563E-3</v>
      </c>
      <c r="C125" s="7">
        <f>NORMDIST(A125,C$34,C$35,FALSE)</f>
        <v>9.4049077376884782E-2</v>
      </c>
      <c r="D125" s="6"/>
    </row>
    <row r="126" spans="1:4">
      <c r="A126" s="8">
        <f>A125+0.1</f>
        <v>8.3999999999999861</v>
      </c>
      <c r="B126" s="7">
        <f>NORMDIST(A126,B$34,B$35,FALSE)</f>
        <v>1.2322191684730767E-3</v>
      </c>
      <c r="C126" s="7">
        <f>NORMDIST(A126,C$34,C$35,FALSE)</f>
        <v>0.11092083467945311</v>
      </c>
      <c r="D126" s="6"/>
    </row>
    <row r="127" spans="1:4">
      <c r="A127" s="8">
        <f>A126+0.1</f>
        <v>8.4999999999999858</v>
      </c>
      <c r="B127" s="7">
        <f>NORMDIST(A127,B$34,B$35,FALSE)</f>
        <v>8.7268269504580352E-4</v>
      </c>
      <c r="C127" s="7">
        <f>NORMDIST(A127,C$34,C$35,FALSE)</f>
        <v>0.12951759566588897</v>
      </c>
      <c r="D127" s="6"/>
    </row>
    <row r="128" spans="1:4">
      <c r="A128" s="8">
        <f>A127+0.1</f>
        <v>8.5999999999999854</v>
      </c>
      <c r="B128" s="7">
        <f>NORMDIST(A128,B$34,B$35,FALSE)</f>
        <v>6.1190193011380453E-4</v>
      </c>
      <c r="C128" s="7">
        <f>NORMDIST(A128,C$34,C$35,FALSE)</f>
        <v>0.1497274656357418</v>
      </c>
      <c r="D128" s="6"/>
    </row>
    <row r="129" spans="1:4">
      <c r="A129" s="8">
        <f>A128+0.1</f>
        <v>8.6999999999999851</v>
      </c>
      <c r="B129" s="7">
        <f>NORMDIST(A129,B$34,B$35,FALSE)</f>
        <v>4.2478027055077523E-4</v>
      </c>
      <c r="C129" s="7">
        <f>NORMDIST(A129,C$34,C$35,FALSE)</f>
        <v>0.17136859204780405</v>
      </c>
      <c r="D129" s="6"/>
    </row>
    <row r="130" spans="1:4">
      <c r="A130" s="8">
        <f>A129+0.1</f>
        <v>8.7999999999999847</v>
      </c>
      <c r="B130" s="7">
        <f>NORMDIST(A130,B$34,B$35,FALSE)</f>
        <v>2.9194692579147713E-4</v>
      </c>
      <c r="C130" s="7">
        <f>NORMDIST(A130,C$34,C$35,FALSE)</f>
        <v>0.1941860549832094</v>
      </c>
      <c r="D130" s="6"/>
    </row>
    <row r="131" spans="1:4">
      <c r="A131" s="8">
        <f>A130+0.1</f>
        <v>8.8999999999999844</v>
      </c>
      <c r="B131" s="7">
        <f>NORMDIST(A131,B$34,B$35,FALSE)</f>
        <v>1.986554713927847E-4</v>
      </c>
      <c r="C131" s="7">
        <f>NORMDIST(A131,C$34,C$35,FALSE)</f>
        <v>0.21785217703254681</v>
      </c>
      <c r="D131" s="6"/>
    </row>
    <row r="132" spans="1:4">
      <c r="A132" s="8">
        <f>A131+0.1</f>
        <v>8.999999999999984</v>
      </c>
      <c r="B132" s="7">
        <f>NORMDIST(A132,B$34,B$35,FALSE)</f>
        <v>1.3383022576489391E-4</v>
      </c>
      <c r="C132" s="7">
        <f>NORMDIST(A132,C$34,C$35,FALSE)</f>
        <v>0.24197072451913951</v>
      </c>
      <c r="D132" s="6"/>
    </row>
    <row r="133" spans="1:4">
      <c r="A133" s="8">
        <f>A132+0.1</f>
        <v>9.0999999999999837</v>
      </c>
      <c r="B133" s="7">
        <f>NORMDIST(A133,B$34,B$35,FALSE)</f>
        <v>8.9261657177138796E-5</v>
      </c>
      <c r="C133" s="7">
        <f>NORMDIST(A133,C$34,C$35,FALSE)</f>
        <v>0.26608524989875093</v>
      </c>
      <c r="D133" s="6"/>
    </row>
    <row r="134" spans="1:4">
      <c r="A134" s="8">
        <f>A133+0.1</f>
        <v>9.1999999999999833</v>
      </c>
      <c r="B134" s="7">
        <f>NORMDIST(A134,B$34,B$35,FALSE)</f>
        <v>5.8943067756544036E-5</v>
      </c>
      <c r="C134" s="7">
        <f>NORMDIST(A134,C$34,C$35,FALSE)</f>
        <v>0.28969155276147884</v>
      </c>
      <c r="D134" s="6"/>
    </row>
    <row r="135" spans="1:4">
      <c r="A135" s="8">
        <f>A134+0.1</f>
        <v>9.2999999999999829</v>
      </c>
      <c r="B135" s="7">
        <f>NORMDIST(A135,B$34,B$35,FALSE)</f>
        <v>3.8535196742089935E-5</v>
      </c>
      <c r="C135" s="7">
        <f>NORMDIST(A135,C$34,C$35,FALSE)</f>
        <v>0.31225393336675755</v>
      </c>
      <c r="D135" s="6"/>
    </row>
    <row r="136" spans="1:4">
      <c r="A136" s="8">
        <f>A135+0.1</f>
        <v>9.3999999999999826</v>
      </c>
      <c r="B136" s="7">
        <f>NORMDIST(A136,B$34,B$35,FALSE)</f>
        <v>2.494247129005548E-5</v>
      </c>
      <c r="C136" s="7">
        <f>NORMDIST(A136,C$34,C$35,FALSE)</f>
        <v>0.33322460289179617</v>
      </c>
      <c r="D136" s="6"/>
    </row>
    <row r="137" spans="1:4">
      <c r="A137" s="8">
        <f>A136+0.1</f>
        <v>9.4999999999999822</v>
      </c>
      <c r="B137" s="7">
        <f>NORMDIST(A137,B$34,B$35,FALSE)</f>
        <v>1.5983741106906752E-5</v>
      </c>
      <c r="C137" s="7">
        <f>NORMDIST(A137,C$34,C$35,FALSE)</f>
        <v>0.35206532676429636</v>
      </c>
      <c r="D137" s="6"/>
    </row>
    <row r="138" spans="1:4">
      <c r="A138" s="8">
        <f>A137+0.1</f>
        <v>9.5999999999999819</v>
      </c>
      <c r="B138" s="7">
        <f>NORMDIST(A138,B$34,B$35,FALSE)</f>
        <v>1.0140852065487588E-5</v>
      </c>
      <c r="C138" s="7">
        <f>NORMDIST(A138,C$34,C$35,FALSE)</f>
        <v>0.36827014030332067</v>
      </c>
      <c r="D138" s="6"/>
    </row>
    <row r="139" spans="1:4">
      <c r="A139" s="8">
        <f>A138+0.1</f>
        <v>9.6999999999999815</v>
      </c>
      <c r="B139" s="7">
        <f>NORMDIST(A139,B$34,B$35,FALSE)</f>
        <v>6.3698251788676566E-6</v>
      </c>
      <c r="C139" s="7">
        <f>NORMDIST(A139,C$34,C$35,FALSE)</f>
        <v>0.38138781546052203</v>
      </c>
      <c r="D139" s="6"/>
    </row>
    <row r="140" spans="1:4">
      <c r="A140" s="8">
        <f>A139+0.1</f>
        <v>9.7999999999999812</v>
      </c>
      <c r="B140" s="7">
        <f>NORMDIST(A140,B$34,B$35,FALSE)</f>
        <v>3.9612990910324344E-6</v>
      </c>
      <c r="C140" s="7">
        <f>NORMDIST(A140,C$34,C$35,FALSE)</f>
        <v>0.39104269397545444</v>
      </c>
      <c r="D140" s="6"/>
    </row>
    <row r="141" spans="1:4">
      <c r="A141" s="8">
        <f>A140+0.1</f>
        <v>9.8999999999999808</v>
      </c>
      <c r="B141" s="7">
        <f>NORMDIST(A141,B$34,B$35,FALSE)</f>
        <v>2.438960745893586E-6</v>
      </c>
      <c r="C141" s="7">
        <f>NORMDIST(A141,C$34,C$35,FALSE)</f>
        <v>0.39695254747701103</v>
      </c>
      <c r="D141" s="6"/>
    </row>
    <row r="142" spans="1:4">
      <c r="A142" s="8">
        <f>A141+0.1</f>
        <v>9.9999999999999805</v>
      </c>
      <c r="B142" s="7">
        <f>NORMDIST(A142,B$34,B$35,FALSE)</f>
        <v>1.4867195147344432E-6</v>
      </c>
      <c r="C142" s="7">
        <f>NORMDIST(A142,C$34,C$35,FALSE)</f>
        <v>0.3989422804014327</v>
      </c>
      <c r="D142" s="6"/>
    </row>
    <row r="143" spans="1:4">
      <c r="A143" s="8">
        <f>A142+0.1</f>
        <v>10.09999999999998</v>
      </c>
      <c r="B143" s="7">
        <f>NORMDIST(A143,B$34,B$35,FALSE)</f>
        <v>8.9724351623842458E-7</v>
      </c>
      <c r="C143" s="7">
        <f>NORMDIST(A143,C$34,C$35,FALSE)</f>
        <v>0.39695254747701259</v>
      </c>
      <c r="D143" s="6"/>
    </row>
    <row r="144" spans="1:4">
      <c r="A144" s="8">
        <f>A143+0.1</f>
        <v>10.19999999999998</v>
      </c>
      <c r="B144" s="7">
        <f>NORMDIST(A144,B$34,B$35,FALSE)</f>
        <v>5.3610353446981852E-7</v>
      </c>
      <c r="C144" s="7">
        <f>NORMDIST(A144,C$34,C$35,FALSE)</f>
        <v>0.39104269397545749</v>
      </c>
      <c r="D144" s="6"/>
    </row>
    <row r="145" spans="1:4">
      <c r="A145" s="8">
        <f>A144+0.1</f>
        <v>10.299999999999979</v>
      </c>
      <c r="B145" s="7">
        <f>NORMDIST(A145,B$34,B$35,FALSE)</f>
        <v>3.171349216716319E-7</v>
      </c>
      <c r="C145" s="7">
        <f>NORMDIST(A145,C$34,C$35,FALSE)</f>
        <v>0.38138781546052647</v>
      </c>
      <c r="D145" s="6"/>
    </row>
    <row r="146" spans="1:4">
      <c r="A146" s="8">
        <f>A145+0.1</f>
        <v>10.399999999999979</v>
      </c>
      <c r="B146" s="7">
        <f>NORMDIST(A146,B$34,B$35,FALSE)</f>
        <v>1.8573618445555041E-7</v>
      </c>
      <c r="C146" s="7">
        <f>NORMDIST(A146,C$34,C$35,FALSE)</f>
        <v>0.36827014030332644</v>
      </c>
      <c r="D146" s="6"/>
    </row>
    <row r="147" spans="1:4">
      <c r="A147" s="8">
        <f>A146+0.1</f>
        <v>10.499999999999979</v>
      </c>
      <c r="B147" s="7">
        <f>NORMDIST(A147,B$34,B$35,FALSE)</f>
        <v>1.0769760042544539E-7</v>
      </c>
      <c r="C147" s="7">
        <f>NORMDIST(A147,C$34,C$35,FALSE)</f>
        <v>0.35206532676430324</v>
      </c>
      <c r="D147" s="6"/>
    </row>
    <row r="148" spans="1:4">
      <c r="A148" s="8">
        <f>A147+0.1</f>
        <v>10.599999999999978</v>
      </c>
      <c r="B148" s="7">
        <f>NORMDIST(A148,B$34,B$35,FALSE)</f>
        <v>6.1826205001665932E-8</v>
      </c>
      <c r="C148" s="7">
        <f>NORMDIST(A148,C$34,C$35,FALSE)</f>
        <v>0.333224602891804</v>
      </c>
      <c r="D148" s="6"/>
    </row>
    <row r="149" spans="1:4">
      <c r="A149" s="8">
        <f>A148+0.1</f>
        <v>10.699999999999978</v>
      </c>
      <c r="B149" s="7">
        <f>NORMDIST(A149,B$34,B$35,FALSE)</f>
        <v>3.5139550948208834E-8</v>
      </c>
      <c r="C149" s="7">
        <f>NORMDIST(A149,C$34,C$35,FALSE)</f>
        <v>0.3122539333667661</v>
      </c>
      <c r="D149" s="6"/>
    </row>
    <row r="150" spans="1:4">
      <c r="A150" s="8">
        <f>A149+0.1</f>
        <v>10.799999999999978</v>
      </c>
      <c r="B150" s="7">
        <f>NORMDIST(A150,B$34,B$35,FALSE)</f>
        <v>1.9773196406247269E-8</v>
      </c>
      <c r="C150" s="7">
        <f>NORMDIST(A150,C$34,C$35,FALSE)</f>
        <v>0.28969155276148795</v>
      </c>
      <c r="D150" s="6"/>
    </row>
    <row r="151" spans="1:4">
      <c r="A151" s="8">
        <f>A150+0.1</f>
        <v>10.899999999999977</v>
      </c>
      <c r="B151" s="7">
        <f>NORMDIST(A151,B$34,B$35,FALSE)</f>
        <v>1.1015763624683796E-8</v>
      </c>
      <c r="C151" s="7">
        <f>NORMDIST(A151,C$34,C$35,FALSE)</f>
        <v>0.26608524989876026</v>
      </c>
      <c r="D151" s="6"/>
    </row>
    <row r="152" spans="1:4">
      <c r="A152" s="8">
        <f>A151+0.1</f>
        <v>10.999999999999977</v>
      </c>
      <c r="B152" s="7">
        <f>NORMDIST(A152,B$34,B$35,FALSE)</f>
        <v>6.0758828498241282E-9</v>
      </c>
      <c r="C152" s="7">
        <f>NORMDIST(A152,C$34,C$35,FALSE)</f>
        <v>0.24197072451914894</v>
      </c>
      <c r="D152" s="6"/>
    </row>
    <row r="153" spans="1:4">
      <c r="A153" s="8">
        <f>A152+0.1</f>
        <v>11.099999999999977</v>
      </c>
      <c r="B153" s="7">
        <f>NORMDIST(A153,B$34,B$35,FALSE)</f>
        <v>3.3178842435477648E-9</v>
      </c>
      <c r="C153" s="7">
        <f>NORMDIST(A153,C$34,C$35,FALSE)</f>
        <v>0.21785217703255616</v>
      </c>
      <c r="D153" s="6"/>
    </row>
    <row r="154" spans="1:4">
      <c r="A154" s="8">
        <f>A153+0.1</f>
        <v>11.199999999999976</v>
      </c>
      <c r="B154" s="7">
        <f>NORMDIST(A154,B$34,B$35,FALSE)</f>
        <v>1.793783907964347E-9</v>
      </c>
      <c r="C154" s="7">
        <f>NORMDIST(A154,C$34,C$35,FALSE)</f>
        <v>0.1941860549832185</v>
      </c>
      <c r="D154" s="6"/>
    </row>
    <row r="155" spans="1:4">
      <c r="A155" s="8">
        <f>A154+0.1</f>
        <v>11.299999999999976</v>
      </c>
      <c r="B155" s="7">
        <f>NORMDIST(A155,B$34,B$35,FALSE)</f>
        <v>9.6014333703138025E-10</v>
      </c>
      <c r="C155" s="7">
        <f>NORMDIST(A155,C$34,C$35,FALSE)</f>
        <v>0.17136859204781274</v>
      </c>
      <c r="D155" s="6"/>
    </row>
    <row r="156" spans="1:4">
      <c r="A156" s="8">
        <f>A155+0.1</f>
        <v>11.399999999999975</v>
      </c>
      <c r="B156" s="7">
        <f>NORMDIST(A156,B$34,B$35,FALSE)</f>
        <v>5.0881402816458526E-10</v>
      </c>
      <c r="C156" s="7">
        <f>NORMDIST(A156,C$34,C$35,FALSE)</f>
        <v>0.14972746563574998</v>
      </c>
      <c r="D156" s="6"/>
    </row>
    <row r="157" spans="1:4">
      <c r="A157" s="8">
        <f>A156+0.1</f>
        <v>11.499999999999975</v>
      </c>
      <c r="B157" s="7">
        <f>NORMDIST(A157,B$34,B$35,FALSE)</f>
        <v>2.6695566147632883E-10</v>
      </c>
      <c r="C157" s="7">
        <f>NORMDIST(A157,C$34,C$35,FALSE)</f>
        <v>0.12951759566589657</v>
      </c>
      <c r="D157" s="6"/>
    </row>
    <row r="158" spans="1:4">
      <c r="A158" s="8">
        <f>A157+0.1</f>
        <v>11.599999999999975</v>
      </c>
      <c r="B158" s="7">
        <f>NORMDIST(A158,B$34,B$35,FALSE)</f>
        <v>1.3866799941655437E-10</v>
      </c>
      <c r="C158" s="7">
        <f>NORMDIST(A158,C$34,C$35,FALSE)</f>
        <v>0.11092083467946004</v>
      </c>
      <c r="D158" s="6"/>
    </row>
    <row r="159" spans="1:4">
      <c r="A159" s="8">
        <f>A158+0.1</f>
        <v>11.699999999999974</v>
      </c>
      <c r="B159" s="7">
        <f>NORMDIST(A159,B$34,B$35,FALSE)</f>
        <v>7.1313281239972913E-11</v>
      </c>
      <c r="C159" s="7">
        <f>NORMDIST(A159,C$34,C$35,FALSE)</f>
        <v>9.4049077376891013E-2</v>
      </c>
      <c r="D159" s="6"/>
    </row>
    <row r="160" spans="1:4">
      <c r="A160" s="8">
        <f>A159+0.1</f>
        <v>11.799999999999974</v>
      </c>
      <c r="B160" s="7">
        <f>NORMDIST(A160,B$34,B$35,FALSE)</f>
        <v>3.6309615017924331E-11</v>
      </c>
      <c r="C160" s="7">
        <f>NORMDIST(A160,C$34,C$35,FALSE)</f>
        <v>7.8950158300897855E-2</v>
      </c>
      <c r="D160" s="6"/>
    </row>
    <row r="161" spans="1:4">
      <c r="A161" s="8">
        <f>A160+0.1</f>
        <v>11.899999999999974</v>
      </c>
      <c r="B161" s="7">
        <f>NORMDIST(A161,B$34,B$35,FALSE)</f>
        <v>1.8303322170159097E-11</v>
      </c>
      <c r="C161" s="7">
        <f>NORMDIST(A161,C$34,C$35,FALSE)</f>
        <v>6.561581477467987E-2</v>
      </c>
      <c r="D161" s="6"/>
    </row>
    <row r="162" spans="1:4">
      <c r="A162" s="8">
        <f>A161+0.1</f>
        <v>11.999999999999973</v>
      </c>
      <c r="B162" s="7">
        <f>NORMDIST(A162,B$34,B$35,FALSE)</f>
        <v>9.1347204083662819E-12</v>
      </c>
      <c r="C162" s="7">
        <f>NORMDIST(A162,C$34,C$35,FALSE)</f>
        <v>5.3990966513190929E-2</v>
      </c>
      <c r="D162" s="6"/>
    </row>
    <row r="163" spans="1:4">
      <c r="A163" s="8">
        <f>A162+0.1</f>
        <v>12.099999999999973</v>
      </c>
      <c r="B163" s="7">
        <f>NORMDIST(A163,B$34,B$35,FALSE)</f>
        <v>4.5135436772063672E-12</v>
      </c>
      <c r="C163" s="7">
        <f>NORMDIST(A163,C$34,C$35,FALSE)</f>
        <v>4.3983595980429696E-2</v>
      </c>
      <c r="D163" s="6"/>
    </row>
    <row r="164" spans="1:4">
      <c r="A164" s="8">
        <f>A163+0.1</f>
        <v>12.199999999999973</v>
      </c>
      <c r="B164" s="7">
        <f>NORMDIST(A164,B$34,B$35,FALSE)</f>
        <v>2.2079899631375787E-12</v>
      </c>
      <c r="C164" s="7">
        <f>NORMDIST(A164,C$34,C$35,FALSE)</f>
        <v>3.5474592846233569E-2</v>
      </c>
      <c r="D164" s="6"/>
    </row>
    <row r="165" spans="1:4">
      <c r="A165" s="8">
        <f>A164+0.1</f>
        <v>12.299999999999972</v>
      </c>
      <c r="B165" s="7">
        <f>NORMDIST(A165,B$34,B$35,FALSE)</f>
        <v>1.0693837871543805E-12</v>
      </c>
      <c r="C165" s="7">
        <f>NORMDIST(A165,C$34,C$35,FALSE)</f>
        <v>2.8327037741602987E-2</v>
      </c>
      <c r="D165" s="6"/>
    </row>
    <row r="166" spans="1:4">
      <c r="A166" s="8">
        <f>A165+0.1</f>
        <v>12.399999999999972</v>
      </c>
      <c r="B166" s="7">
        <f>NORMDIST(A166,B$34,B$35,FALSE)</f>
        <v>5.1277536367977383E-13</v>
      </c>
      <c r="C166" s="7">
        <f>NORMDIST(A166,C$34,C$35,FALSE)</f>
        <v>2.2394530294844402E-2</v>
      </c>
      <c r="D166" s="6"/>
    </row>
    <row r="167" spans="1:4">
      <c r="A167" s="8">
        <f>A166+0.1</f>
        <v>12.499999999999972</v>
      </c>
      <c r="B167" s="7">
        <f>NORMDIST(A167,B$34,B$35,FALSE)</f>
        <v>2.4343205330295291E-13</v>
      </c>
      <c r="C167" s="7">
        <f>NORMDIST(A167,C$34,C$35,FALSE)</f>
        <v>1.7528300493569782E-2</v>
      </c>
      <c r="D167" s="6"/>
    </row>
    <row r="168" spans="1:4">
      <c r="A168" s="8">
        <f>A167+0.1</f>
        <v>12.599999999999971</v>
      </c>
      <c r="B168" s="7">
        <f>NORMDIST(A168,B$34,B$35,FALSE)</f>
        <v>1.1441564901803849E-13</v>
      </c>
      <c r="C168" s="7">
        <f>NORMDIST(A168,C$34,C$35,FALSE)</f>
        <v>1.3582969233686633E-2</v>
      </c>
      <c r="D168" s="6"/>
    </row>
    <row r="169" spans="1:4">
      <c r="A169" s="8">
        <f>A168+0.1</f>
        <v>12.699999999999971</v>
      </c>
      <c r="B169" s="7">
        <f>NORMDIST(A169,B$34,B$35,FALSE)</f>
        <v>5.3241483722541546E-14</v>
      </c>
      <c r="C169" s="7">
        <f>NORMDIST(A169,C$34,C$35,FALSE)</f>
        <v>1.0420934814423414E-2</v>
      </c>
      <c r="D169" s="6"/>
    </row>
    <row r="170" spans="1:4">
      <c r="A170" s="8">
        <f>A169+0.1</f>
        <v>12.799999999999971</v>
      </c>
      <c r="B170" s="7">
        <f>NORMDIST(A170,B$34,B$35,FALSE)</f>
        <v>2.4528552856969902E-14</v>
      </c>
      <c r="C170" s="7">
        <f>NORMDIST(A170,C$34,C$35,FALSE)</f>
        <v>7.9154515829806173E-3</v>
      </c>
      <c r="D170" s="6"/>
    </row>
    <row r="171" spans="1:4">
      <c r="A171" s="8">
        <f>A170+0.1</f>
        <v>12.89999999999997</v>
      </c>
      <c r="B171" s="7">
        <f>NORMDIST(A171,B$34,B$35,FALSE)</f>
        <v>1.1187956214354479E-14</v>
      </c>
      <c r="C171" s="7">
        <f>NORMDIST(A171,C$34,C$35,FALSE)</f>
        <v>5.9525324197763725E-3</v>
      </c>
      <c r="D171" s="6"/>
    </row>
    <row r="172" spans="1:4">
      <c r="A172" s="8">
        <f>A171+0.1</f>
        <v>12.99999999999997</v>
      </c>
      <c r="B172" s="7">
        <f>NORMDIST(A172,B$34,B$35,FALSE)</f>
        <v>5.0522710835381131E-15</v>
      </c>
      <c r="C172" s="7">
        <f>NORMDIST(A172,C$34,C$35,FALSE)</f>
        <v>4.4318484119384082E-3</v>
      </c>
      <c r="D172" s="6"/>
    </row>
    <row r="173" spans="1:4">
      <c r="A173" s="8">
        <f>A172+0.1</f>
        <v>13.099999999999969</v>
      </c>
      <c r="B173" s="7">
        <f>NORMDIST(A173,B$34,B$35,FALSE)</f>
        <v>2.2588094031548648E-15</v>
      </c>
      <c r="C173" s="7">
        <f>NORMDIST(A173,C$34,C$35,FALSE)</f>
        <v>3.2668190562002292E-3</v>
      </c>
      <c r="D173" s="6"/>
    </row>
    <row r="174" spans="1:4">
      <c r="A174" s="8">
        <f>A173+0.1</f>
        <v>13.199999999999969</v>
      </c>
      <c r="B174" s="7">
        <f>NORMDIST(A174,B$34,B$35,FALSE)</f>
        <v>9.9983787484996662E-16</v>
      </c>
      <c r="C174" s="7">
        <f>NORMDIST(A174,C$34,C$35,FALSE)</f>
        <v>2.3840882014650772E-3</v>
      </c>
      <c r="D174" s="6"/>
    </row>
    <row r="175" spans="1:4">
      <c r="A175" s="8">
        <f>A174+0.1</f>
        <v>13.299999999999969</v>
      </c>
      <c r="B175" s="7">
        <f>NORMDIST(A175,B$34,B$35,FALSE)</f>
        <v>4.3816394355105099E-16</v>
      </c>
      <c r="C175" s="7">
        <f>NORMDIST(A175,C$34,C$35,FALSE)</f>
        <v>1.7225689390538573E-3</v>
      </c>
      <c r="D175" s="6"/>
    </row>
    <row r="176" spans="1:4">
      <c r="A176" s="8">
        <f>A175+0.1</f>
        <v>13.399999999999968</v>
      </c>
      <c r="B176" s="7">
        <f>NORMDIST(A176,B$34,B$35,FALSE)</f>
        <v>1.9010815379084772E-16</v>
      </c>
      <c r="C176" s="7">
        <f>NORMDIST(A176,C$34,C$35,FALSE)</f>
        <v>1.2322191684731511E-3</v>
      </c>
      <c r="D176" s="6"/>
    </row>
    <row r="177" spans="1:4">
      <c r="A177" s="8">
        <f>A176+0.1</f>
        <v>13.499999999999968</v>
      </c>
      <c r="B177" s="7">
        <f>NORMDIST(A177,B$34,B$35,FALSE)</f>
        <v>8.1662356316717553E-17</v>
      </c>
      <c r="C177" s="7">
        <f>NORMDIST(A177,C$34,C$35,FALSE)</f>
        <v>8.7268269504585784E-4</v>
      </c>
      <c r="D177" s="6"/>
    </row>
    <row r="178" spans="1:4">
      <c r="A178" s="8">
        <f>A177+0.1</f>
        <v>13.599999999999968</v>
      </c>
      <c r="B178" s="7">
        <f>NORMDIST(A178,B$34,B$35,FALSE)</f>
        <v>3.4729627485671702E-17</v>
      </c>
      <c r="C178" s="7">
        <f>NORMDIST(A178,C$34,C$35,FALSE)</f>
        <v>6.1190193011384367E-4</v>
      </c>
      <c r="D178" s="6"/>
    </row>
    <row r="179" spans="1:4">
      <c r="A179" s="8">
        <f>A178+0.1</f>
        <v>13.699999999999967</v>
      </c>
      <c r="B179" s="7">
        <f>NORMDIST(A179,B$34,B$35,FALSE)</f>
        <v>1.4622963575010631E-17</v>
      </c>
      <c r="C179" s="7">
        <f>NORMDIST(A179,C$34,C$35,FALSE)</f>
        <v>4.247802705508031E-4</v>
      </c>
      <c r="D179" s="6"/>
    </row>
    <row r="180" spans="1:4">
      <c r="A180" s="8">
        <f>A179+0.1</f>
        <v>13.799999999999967</v>
      </c>
      <c r="B180" s="7">
        <f>NORMDIST(A180,B$34,B$35,FALSE)</f>
        <v>6.0957581295642369E-18</v>
      </c>
      <c r="C180" s="7">
        <f>NORMDIST(A180,C$34,C$35,FALSE)</f>
        <v>2.9194692579149681E-4</v>
      </c>
      <c r="D180" s="6"/>
    </row>
    <row r="181" spans="1:4">
      <c r="A181" s="8">
        <f>A180+0.1</f>
        <v>13.899999999999967</v>
      </c>
      <c r="B181" s="7">
        <f>NORMDIST(A181,B$34,B$35,FALSE)</f>
        <v>2.5158057769521555E-18</v>
      </c>
      <c r="C181" s="7">
        <f>NORMDIST(A181,C$34,C$35,FALSE)</f>
        <v>1.9865547139279849E-4</v>
      </c>
      <c r="D181" s="6"/>
    </row>
    <row r="182" spans="1:4">
      <c r="A182" s="8">
        <f>A181+0.1</f>
        <v>13.999999999999966</v>
      </c>
      <c r="B182" s="7">
        <f>NORMDIST(A182,B$34,B$35,FALSE)</f>
        <v>1.0279773571672058E-18</v>
      </c>
      <c r="C182" s="7">
        <f>NORMDIST(A182,C$34,C$35,FALSE)</f>
        <v>1.3383022576490342E-4</v>
      </c>
      <c r="D182" s="6"/>
    </row>
    <row r="183" spans="1:4">
      <c r="A183" s="8">
        <f>A182+0.1</f>
        <v>14.099999999999966</v>
      </c>
      <c r="B183" s="7">
        <f>NORMDIST(A183,B$34,B$35,FALSE)</f>
        <v>4.1585989791164308E-19</v>
      </c>
      <c r="C183" s="7">
        <f>NORMDIST(A183,C$34,C$35,FALSE)</f>
        <v>8.9261657177145301E-5</v>
      </c>
      <c r="D183" s="6"/>
    </row>
    <row r="184" spans="1:4">
      <c r="A184" s="8">
        <f>A183+0.1</f>
        <v>14.199999999999966</v>
      </c>
      <c r="B184" s="7">
        <f>NORMDIST(A184,B$34,B$35,FALSE)</f>
        <v>1.6655880323804497E-19</v>
      </c>
      <c r="C184" s="7">
        <f>NORMDIST(A184,C$34,C$35,FALSE)</f>
        <v>5.894306775654844E-5</v>
      </c>
      <c r="D184" s="6"/>
    </row>
    <row r="185" spans="1:4">
      <c r="A185" s="8">
        <f>A184+0.1</f>
        <v>14.299999999999965</v>
      </c>
      <c r="B185" s="7">
        <f>NORMDIST(A185,B$34,B$35,FALSE)</f>
        <v>6.6045798607414678E-20</v>
      </c>
      <c r="C185" s="7">
        <f>NORMDIST(A185,C$34,C$35,FALSE)</f>
        <v>3.8535196742092876E-5</v>
      </c>
      <c r="D185" s="6"/>
    </row>
    <row r="186" spans="1:4">
      <c r="A186" s="8">
        <f>A185+0.1</f>
        <v>14.399999999999965</v>
      </c>
      <c r="B186" s="7">
        <f>NORMDIST(A186,B$34,B$35,FALSE)</f>
        <v>2.5928647011012368E-20</v>
      </c>
      <c r="C186" s="7">
        <f>NORMDIST(A186,C$34,C$35,FALSE)</f>
        <v>2.4942471290057432E-5</v>
      </c>
      <c r="D186" s="6"/>
    </row>
    <row r="187" spans="1:4">
      <c r="A187" s="8">
        <f>A186+0.1</f>
        <v>14.499999999999964</v>
      </c>
      <c r="B187" s="7">
        <f>NORMDIST(A187,B$34,B$35,FALSE)</f>
        <v>1.0077935394303448E-20</v>
      </c>
      <c r="C187" s="7">
        <f>NORMDIST(A187,C$34,C$35,FALSE)</f>
        <v>1.5983741106908029E-5</v>
      </c>
      <c r="D187" s="6"/>
    </row>
    <row r="188" spans="1:4">
      <c r="A188" s="8">
        <f>A187+0.1</f>
        <v>14.599999999999964</v>
      </c>
      <c r="B188" s="7">
        <f>NORMDIST(A188,B$34,B$35,FALSE)</f>
        <v>3.878111931748284E-21</v>
      </c>
      <c r="C188" s="7">
        <f>NORMDIST(A188,C$34,C$35,FALSE)</f>
        <v>1.0140852065488417E-5</v>
      </c>
      <c r="D188" s="6"/>
    </row>
    <row r="189" spans="1:4">
      <c r="A189" s="8">
        <f>A188+0.1</f>
        <v>14.699999999999964</v>
      </c>
      <c r="B189" s="7">
        <f>NORMDIST(A189,B$34,B$35,FALSE)</f>
        <v>1.4774954927047792E-21</v>
      </c>
      <c r="C189" s="7">
        <f>NORMDIST(A189,C$34,C$35,FALSE)</f>
        <v>6.3698251788681876E-6</v>
      </c>
      <c r="D189" s="6"/>
    </row>
    <row r="190" spans="1:4">
      <c r="A190" s="8">
        <f>A189+0.1</f>
        <v>14.799999999999963</v>
      </c>
      <c r="B190" s="7">
        <f>NORMDIST(A190,B$34,B$35,FALSE)</f>
        <v>5.5730000227227497E-22</v>
      </c>
      <c r="C190" s="7">
        <f>NORMDIST(A190,C$34,C$35,FALSE)</f>
        <v>3.9612990910327724E-6</v>
      </c>
      <c r="D190" s="6"/>
    </row>
    <row r="191" spans="1:4">
      <c r="A191" s="8">
        <f>A190+0.1</f>
        <v>14.899999999999963</v>
      </c>
      <c r="B191" s="7">
        <f>NORMDIST(A191,B$34,B$35,FALSE)</f>
        <v>2.0811768202035936E-22</v>
      </c>
      <c r="C191" s="7">
        <f>NORMDIST(A191,C$34,C$35,FALSE)</f>
        <v>2.4389607458937986E-6</v>
      </c>
      <c r="D191" s="6"/>
    </row>
    <row r="192" spans="1:4">
      <c r="A192" s="8">
        <f>A191+0.1</f>
        <v>14.999999999999963</v>
      </c>
      <c r="B192" s="7">
        <f>NORMDIST(A192,B$34,B$35,FALSE)</f>
        <v>7.6945986267092623E-23</v>
      </c>
      <c r="C192" s="7">
        <f>NORMDIST(A192,C$34,C$35,FALSE)</f>
        <v>1.4867195147345751E-6</v>
      </c>
      <c r="D192" s="6"/>
    </row>
    <row r="193" spans="1:4">
      <c r="A193" s="8">
        <f>A192+0.1</f>
        <v>15.099999999999962</v>
      </c>
      <c r="B193" s="7">
        <f>NORMDIST(A193,B$34,B$35,FALSE)</f>
        <v>2.8165665442773033E-23</v>
      </c>
      <c r="C193" s="7">
        <f>NORMDIST(A193,C$34,C$35,FALSE)</f>
        <v>8.972435162385059E-7</v>
      </c>
      <c r="D193" s="6"/>
    </row>
    <row r="194" spans="1:4">
      <c r="A194" s="8">
        <f>A193+0.1</f>
        <v>15.199999999999962</v>
      </c>
      <c r="B194" s="7">
        <f>NORMDIST(A194,B$34,B$35,FALSE)</f>
        <v>1.0207305594310017E-23</v>
      </c>
      <c r="C194" s="7">
        <f>NORMDIST(A194,C$34,C$35,FALSE)</f>
        <v>5.3610353446986807E-7</v>
      </c>
      <c r="D194" s="6"/>
    </row>
    <row r="195" spans="1:4">
      <c r="A195" s="8">
        <f>A194+0.1</f>
        <v>15.299999999999962</v>
      </c>
      <c r="B195" s="7">
        <f>NORMDIST(A195,B$34,B$35,FALSE)</f>
        <v>3.662345168556861E-24</v>
      </c>
      <c r="C195" s="7">
        <f>NORMDIST(A195,C$34,C$35,FALSE)</f>
        <v>3.1713492167166176E-7</v>
      </c>
      <c r="D195" s="6"/>
    </row>
    <row r="196" spans="1:4">
      <c r="A196" s="8">
        <f>A195+0.1</f>
        <v>15.399999999999961</v>
      </c>
      <c r="B196" s="7">
        <f>NORMDIST(A196,B$34,B$35,FALSE)</f>
        <v>1.3009616199244399E-24</v>
      </c>
      <c r="C196" s="7">
        <f>NORMDIST(A196,C$34,C$35,FALSE)</f>
        <v>1.8573618445556822E-7</v>
      </c>
      <c r="D196" s="6"/>
    </row>
    <row r="197" spans="1:4">
      <c r="A197" s="8">
        <f>A196+0.1</f>
        <v>15.499999999999961</v>
      </c>
      <c r="B197" s="7">
        <f>NORMDIST(A197,B$34,B$35,FALSE)</f>
        <v>4.5753755905226909E-25</v>
      </c>
      <c r="C197" s="7">
        <f>NORMDIST(A197,C$34,C$35,FALSE)</f>
        <v>1.0769760042545594E-7</v>
      </c>
      <c r="D197" s="6"/>
    </row>
    <row r="198" spans="1:4">
      <c r="A198" s="8">
        <f>A197+0.1</f>
        <v>15.599999999999961</v>
      </c>
      <c r="B198" s="7">
        <f>NORMDIST(A198,B$34,B$35,FALSE)</f>
        <v>1.5931111327016347E-25</v>
      </c>
      <c r="C198" s="7">
        <f>NORMDIST(A198,C$34,C$35,FALSE)</f>
        <v>6.1826205001672073E-8</v>
      </c>
      <c r="D198" s="6"/>
    </row>
    <row r="199" spans="1:4">
      <c r="A199" s="8">
        <f>A198+0.1</f>
        <v>15.69999999999996</v>
      </c>
      <c r="B199" s="7">
        <f>NORMDIST(A199,B$34,B$35,FALSE)</f>
        <v>5.4918978318201586E-26</v>
      </c>
      <c r="C199" s="7">
        <f>NORMDIST(A199,C$34,C$35,FALSE)</f>
        <v>3.5139550948212328E-8</v>
      </c>
      <c r="D199" s="6"/>
    </row>
    <row r="200" spans="1:4">
      <c r="A200" s="8">
        <f>A199+0.1</f>
        <v>15.79999999999996</v>
      </c>
      <c r="B200" s="7">
        <f>NORMDIST(A200,B$34,B$35,FALSE)</f>
        <v>1.874372402342622E-26</v>
      </c>
      <c r="C200" s="7">
        <f>NORMDIST(A200,C$34,C$35,FALSE)</f>
        <v>1.9773196406249307E-8</v>
      </c>
      <c r="D200" s="6"/>
    </row>
    <row r="201" spans="1:4">
      <c r="A201" s="8">
        <f>A200+0.1</f>
        <v>15.899999999999959</v>
      </c>
      <c r="B201" s="7">
        <f>NORMDIST(A201,B$34,B$35,FALSE)</f>
        <v>6.3335378218333957E-27</v>
      </c>
      <c r="C201" s="7">
        <f>NORMDIST(A201,C$34,C$35,FALSE)</f>
        <v>1.1015763624684969E-8</v>
      </c>
      <c r="D201" s="6"/>
    </row>
    <row r="202" spans="1:4">
      <c r="A202" s="8">
        <f>A201+0.1</f>
        <v>15.999999999999959</v>
      </c>
      <c r="B202" s="7">
        <f>NORMDIST(A202,B$34,B$35,FALSE)</f>
        <v>2.1188192535103022E-27</v>
      </c>
      <c r="C202" s="7">
        <f>NORMDIST(A202,C$34,C$35,FALSE)</f>
        <v>6.075882849824775E-9</v>
      </c>
      <c r="D202" s="6"/>
    </row>
    <row r="203" spans="1:4">
      <c r="A203" s="8">
        <f>A202+0.1</f>
        <v>16.099999999999959</v>
      </c>
      <c r="B203" s="7">
        <f>NORMDIST(A203,B$34,B$35,FALSE)</f>
        <v>7.0177599426644996E-28</v>
      </c>
      <c r="C203" s="7">
        <f>NORMDIST(A203,C$34,C$35,FALSE)</f>
        <v>3.3178842435481296E-9</v>
      </c>
      <c r="D203" s="6"/>
    </row>
    <row r="204" spans="1:4">
      <c r="A204" s="8">
        <f>A203+0.1</f>
        <v>16.19999999999996</v>
      </c>
      <c r="B204" s="7">
        <f>NORMDIST(A204,B$34,B$35,FALSE)</f>
        <v>2.3012307088491691E-28</v>
      </c>
      <c r="C204" s="7">
        <f>NORMDIST(A204,C$34,C$35,FALSE)</f>
        <v>1.7937839079645257E-9</v>
      </c>
      <c r="D204" s="6"/>
    </row>
    <row r="205" spans="1:4">
      <c r="A205" s="8">
        <f>A204+0.1</f>
        <v>16.299999999999962</v>
      </c>
      <c r="B205" s="7">
        <f>NORMDIST(A205,B$34,B$35,FALSE)</f>
        <v>7.4710022758867624E-29</v>
      </c>
      <c r="C205" s="7">
        <f>NORMDIST(A205,C$34,C$35,FALSE)</f>
        <v>9.6014333703146565E-10</v>
      </c>
      <c r="D205" s="6"/>
    </row>
    <row r="206" spans="1:4">
      <c r="A206" s="8">
        <f>A205+0.1</f>
        <v>16.399999999999963</v>
      </c>
      <c r="B206" s="7">
        <f>NORMDIST(A206,B$34,B$35,FALSE)</f>
        <v>2.4013454000095597E-29</v>
      </c>
      <c r="C206" s="7">
        <f>NORMDIST(A206,C$34,C$35,FALSE)</f>
        <v>5.0881402816462683E-10</v>
      </c>
      <c r="D206" s="6"/>
    </row>
    <row r="207" spans="1:4">
      <c r="A207" s="8">
        <f>A206+0.1</f>
        <v>16.499999999999964</v>
      </c>
      <c r="B207" s="7">
        <f>NORMDIST(A207,B$34,B$35,FALSE)</f>
        <v>7.6416554115903533E-30</v>
      </c>
      <c r="C207" s="7">
        <f>NORMDIST(A207,C$34,C$35,FALSE)</f>
        <v>2.6695566147634687E-10</v>
      </c>
      <c r="D207" s="6"/>
    </row>
    <row r="208" spans="1:4">
      <c r="A208" s="8">
        <f>A207+0.1</f>
        <v>16.599999999999966</v>
      </c>
      <c r="B208" s="7">
        <f>NORMDIST(A208,B$34,B$35,FALSE)</f>
        <v>2.407561131840259E-30</v>
      </c>
      <c r="C208" s="7">
        <f>NORMDIST(A208,C$34,C$35,FALSE)</f>
        <v>1.3866799941656274E-10</v>
      </c>
      <c r="D208" s="6"/>
    </row>
    <row r="209" spans="1:4">
      <c r="A209" s="8">
        <f>A208+0.1</f>
        <v>16.699999999999967</v>
      </c>
      <c r="B209" s="7">
        <f>NORMDIST(A209,B$34,B$35,FALSE)</f>
        <v>7.5097287724993026E-31</v>
      </c>
      <c r="C209" s="7">
        <f>NORMDIST(A209,C$34,C$35,FALSE)</f>
        <v>7.1313281239976467E-11</v>
      </c>
      <c r="D209" s="6"/>
    </row>
    <row r="210" spans="1:4">
      <c r="A210" s="8">
        <f>A209+0.1</f>
        <v>16.799999999999969</v>
      </c>
      <c r="B210" s="7">
        <f>NORMDIST(A210,B$34,B$35,FALSE)</f>
        <v>2.319146777256974E-31</v>
      </c>
      <c r="C210" s="7">
        <f>NORMDIST(A210,C$34,C$35,FALSE)</f>
        <v>3.6309615017925617E-11</v>
      </c>
      <c r="D210" s="6"/>
    </row>
    <row r="211" spans="1:4">
      <c r="A211" s="8">
        <f>A210+0.1</f>
        <v>16.89999999999997</v>
      </c>
      <c r="B211" s="7">
        <f>NORMDIST(A211,B$34,B$35,FALSE)</f>
        <v>7.0907026684305795E-32</v>
      </c>
      <c r="C211" s="7">
        <f>NORMDIST(A211,C$34,C$35,FALSE)</f>
        <v>1.8303322170159549E-11</v>
      </c>
      <c r="D211" s="6"/>
    </row>
    <row r="212" spans="1:4">
      <c r="A212" s="8">
        <f>A211+0.1</f>
        <v>16.999999999999972</v>
      </c>
      <c r="B212" s="7">
        <f>NORMDIST(A212,B$34,B$35,FALSE)</f>
        <v>2.1463837356637923E-32</v>
      </c>
      <c r="C212" s="7">
        <f>NORMDIST(A212,C$34,C$35,FALSE)</f>
        <v>9.1347204083664112E-12</v>
      </c>
      <c r="D212" s="6"/>
    </row>
    <row r="213" spans="1:4">
      <c r="A213" s="8">
        <f>A212+0.1</f>
        <v>17.099999999999973</v>
      </c>
      <c r="B213" s="7">
        <f>NORMDIST(A213,B$34,B$35,FALSE)</f>
        <v>6.4325403346378514E-33</v>
      </c>
      <c r="C213" s="7">
        <f>NORMDIST(A213,C$34,C$35,FALSE)</f>
        <v>4.5135436772063672E-12</v>
      </c>
      <c r="D213" s="6"/>
    </row>
    <row r="214" spans="1:4">
      <c r="A214" s="8">
        <f>A213+0.1</f>
        <v>17.199999999999974</v>
      </c>
      <c r="B214" s="7">
        <f>NORMDIST(A214,B$34,B$35,FALSE)</f>
        <v>1.908599134637386E-33</v>
      </c>
      <c r="C214" s="7">
        <f>NORMDIST(A214,C$34,C$35,FALSE)</f>
        <v>2.2079899631375472E-12</v>
      </c>
      <c r="D214" s="6"/>
    </row>
    <row r="215" spans="1:4">
      <c r="A215" s="8">
        <f>A214+0.1</f>
        <v>17.299999999999976</v>
      </c>
      <c r="B215" s="7">
        <f>NORMDIST(A215,B$34,B$35,FALSE)</f>
        <v>5.606656926305585E-34</v>
      </c>
      <c r="C215" s="7">
        <f>NORMDIST(A215,C$34,C$35,FALSE)</f>
        <v>1.069383787154354E-12</v>
      </c>
      <c r="D215" s="6"/>
    </row>
    <row r="216" spans="1:4">
      <c r="A216" s="8">
        <f>A215+0.1</f>
        <v>17.399999999999977</v>
      </c>
      <c r="B216" s="7">
        <f>NORMDIST(A216,B$34,B$35,FALSE)</f>
        <v>1.6306107348401318E-34</v>
      </c>
      <c r="C216" s="7">
        <f>NORMDIST(A216,C$34,C$35,FALSE)</f>
        <v>5.1277536367975374E-13</v>
      </c>
      <c r="D216" s="6"/>
    </row>
    <row r="217" spans="1:4">
      <c r="A217" s="8">
        <f>A216+0.1</f>
        <v>17.499999999999979</v>
      </c>
      <c r="B217" s="7">
        <f>NORMDIST(A217,B$34,B$35,FALSE)</f>
        <v>4.6951953579764138E-35</v>
      </c>
      <c r="C217" s="7">
        <f>NORMDIST(A217,C$34,C$35,FALSE)</f>
        <v>2.4343205330293994E-13</v>
      </c>
      <c r="D217" s="6"/>
    </row>
    <row r="218" spans="1:4">
      <c r="A218" s="8">
        <f>A217+0.1</f>
        <v>17.59999999999998</v>
      </c>
      <c r="B218" s="7">
        <f>NORMDIST(A218,B$34,B$35,FALSE)</f>
        <v>1.3384867992546111E-35</v>
      </c>
      <c r="C218" s="7">
        <f>NORMDIST(A218,C$34,C$35,FALSE)</f>
        <v>1.1441564901803079E-13</v>
      </c>
      <c r="D218" s="6"/>
    </row>
    <row r="219" spans="1:4">
      <c r="A219" s="8">
        <f>A218+0.1</f>
        <v>17.699999999999982</v>
      </c>
      <c r="B219" s="7">
        <f>NORMDIST(A219,B$34,B$35,FALSE)</f>
        <v>3.7777357211499785E-36</v>
      </c>
      <c r="C219" s="7">
        <f>NORMDIST(A219,C$34,C$35,FALSE)</f>
        <v>5.3241483722537191E-14</v>
      </c>
      <c r="D219" s="6"/>
    </row>
    <row r="220" spans="1:4">
      <c r="A220" s="8">
        <f>A219+0.1</f>
        <v>17.799999999999983</v>
      </c>
      <c r="B220" s="7">
        <f>NORMDIST(A220,B$34,B$35,FALSE)</f>
        <v>1.0556163502455138E-36</v>
      </c>
      <c r="C220" s="7">
        <f>NORMDIST(A220,C$34,C$35,FALSE)</f>
        <v>2.4528552856967552E-14</v>
      </c>
      <c r="D220" s="6"/>
    </row>
    <row r="221" spans="1:4">
      <c r="A221" s="8">
        <f>A220+0.1</f>
        <v>17.899999999999984</v>
      </c>
      <c r="B221" s="7">
        <f>NORMDIST(A221,B$34,B$35,FALSE)</f>
        <v>2.9203687938687191E-37</v>
      </c>
      <c r="C221" s="7">
        <f>NORMDIST(A221,C$34,C$35,FALSE)</f>
        <v>1.1187956214353207E-14</v>
      </c>
      <c r="D221" s="6"/>
    </row>
    <row r="222" spans="1:4">
      <c r="A222" s="8">
        <f>A221+0.1</f>
        <v>17.999999999999986</v>
      </c>
      <c r="B222" s="7">
        <f>NORMDIST(A222,B$34,B$35,FALSE)</f>
        <v>7.99882775700829E-38</v>
      </c>
      <c r="C222" s="7">
        <f>NORMDIST(A222,C$34,C$35,FALSE)</f>
        <v>5.052271083537467E-15</v>
      </c>
      <c r="D222" s="6"/>
    </row>
    <row r="223" spans="1:4">
      <c r="A223" s="8">
        <f>A222+0.1</f>
        <v>18.099999999999987</v>
      </c>
      <c r="B223" s="7">
        <f>NORMDIST(A223,B$34,B$35,FALSE)</f>
        <v>2.1690624002610016E-38</v>
      </c>
      <c r="C223" s="7">
        <f>NORMDIST(A223,C$34,C$35,FALSE)</f>
        <v>2.2588094031545438E-15</v>
      </c>
      <c r="D223" s="6"/>
    </row>
    <row r="224" spans="1:4">
      <c r="A224" s="8">
        <f>A223+0.1</f>
        <v>18.199999999999989</v>
      </c>
      <c r="B224" s="7">
        <f>NORMDIST(A224,B$34,B$35,FALSE)</f>
        <v>5.8233755997373956E-39</v>
      </c>
      <c r="C224" s="7">
        <f>NORMDIST(A224,C$34,C$35,FALSE)</f>
        <v>9.9983787484981023E-16</v>
      </c>
      <c r="D224" s="6"/>
    </row>
    <row r="225" spans="1:4">
      <c r="A225" s="8">
        <f>A224+0.1</f>
        <v>18.29999999999999</v>
      </c>
      <c r="B225" s="7">
        <f>NORMDIST(A225,B$34,B$35,FALSE)</f>
        <v>1.547870466296426E-39</v>
      </c>
      <c r="C225" s="7">
        <f>NORMDIST(A225,C$34,C$35,FALSE)</f>
        <v>4.3816394355097309E-16</v>
      </c>
      <c r="D225" s="6"/>
    </row>
    <row r="226" spans="1:4">
      <c r="A226" s="8">
        <f>A225+0.1</f>
        <v>18.399999999999991</v>
      </c>
      <c r="B226" s="7">
        <f>NORMDIST(A226,B$34,B$35,FALSE)</f>
        <v>4.0733476775283086E-40</v>
      </c>
      <c r="C226" s="7">
        <f>NORMDIST(A226,C$34,C$35,FALSE)</f>
        <v>1.901081537908099E-16</v>
      </c>
      <c r="D226" s="6"/>
    </row>
    <row r="227" spans="1:4">
      <c r="A227" s="8">
        <f>A226+0.1</f>
        <v>18.499999999999993</v>
      </c>
      <c r="B227" s="7">
        <f>NORMDIST(A227,B$34,B$35,FALSE)</f>
        <v>1.0612688139153217E-40</v>
      </c>
      <c r="C227" s="7">
        <f>NORMDIST(A227,C$34,C$35,FALSE)</f>
        <v>8.1662356316700149E-17</v>
      </c>
      <c r="D227" s="6"/>
    </row>
    <row r="228" spans="1:4">
      <c r="A228" s="8">
        <f>A227+0.1</f>
        <v>18.599999999999994</v>
      </c>
      <c r="B228" s="7">
        <f>NORMDIST(A228,B$34,B$35,FALSE)</f>
        <v>2.7375141923555032E-41</v>
      </c>
      <c r="C228" s="7">
        <f>NORMDIST(A228,C$34,C$35,FALSE)</f>
        <v>3.4729627485663561E-17</v>
      </c>
      <c r="D228" s="6"/>
    </row>
    <row r="229" spans="1:4">
      <c r="A229" s="8">
        <f>A228+0.1</f>
        <v>18.699999999999996</v>
      </c>
      <c r="B229" s="7">
        <f>NORMDIST(A229,B$34,B$35,FALSE)</f>
        <v>6.9910822497068856E-42</v>
      </c>
      <c r="C229" s="7">
        <f>NORMDIST(A229,C$34,C$35,FALSE)</f>
        <v>1.4622963575006995E-17</v>
      </c>
      <c r="D229" s="6"/>
    </row>
    <row r="230" spans="1:4">
      <c r="A230" s="8">
        <f>A229+0.1</f>
        <v>18.799999999999997</v>
      </c>
      <c r="B230" s="7">
        <f>NORMDIST(A230,B$34,B$35,FALSE)</f>
        <v>1.7676224102536016E-42</v>
      </c>
      <c r="C230" s="7">
        <f>NORMDIST(A230,C$34,C$35,FALSE)</f>
        <v>6.0957581295625914E-18</v>
      </c>
      <c r="D230" s="6"/>
    </row>
    <row r="231" spans="1:4">
      <c r="A231" s="8">
        <f>A230+0.1</f>
        <v>18.899999999999999</v>
      </c>
      <c r="B231" s="7">
        <f>NORMDIST(A231,B$34,B$35,FALSE)</f>
        <v>4.4247795833162935E-43</v>
      </c>
      <c r="C231" s="7">
        <f>NORMDIST(A231,C$34,C$35,FALSE)</f>
        <v>2.5158057769514402E-18</v>
      </c>
      <c r="D231" s="6"/>
    </row>
    <row r="232" spans="1:4">
      <c r="A232" s="8">
        <f>A231+0.1</f>
        <v>19</v>
      </c>
      <c r="B232" s="7">
        <f>NORMDIST(A232,B$34,B$35,FALSE)</f>
        <v>1.0966065593889713E-43</v>
      </c>
      <c r="C232" s="7">
        <f>NORMDIST(A232,C$34,C$35,FALSE)</f>
        <v>1.0279773571668917E-18</v>
      </c>
      <c r="D232" s="6"/>
    </row>
    <row r="233" spans="1:4">
      <c r="A233" s="8">
        <f>A232+0.1</f>
        <v>19.100000000000001</v>
      </c>
      <c r="B233" s="7">
        <f>NORMDIST(A233,B$34,B$35,FALSE)</f>
        <v>2.6907112356423892E-44</v>
      </c>
      <c r="C233" s="7">
        <f>NORMDIST(A233,C$34,C$35,FALSE)</f>
        <v>4.1585989791150716E-19</v>
      </c>
      <c r="D233" s="6"/>
    </row>
    <row r="234" spans="1:4">
      <c r="A234" s="8">
        <f>A233+0.1</f>
        <v>19.200000000000003</v>
      </c>
      <c r="B234" s="7">
        <f>NORMDIST(A234,B$34,B$35,FALSE)</f>
        <v>6.5364267753183788E-45</v>
      </c>
      <c r="C234" s="7">
        <f>NORMDIST(A234,C$34,C$35,FALSE)</f>
        <v>1.6655880323798698E-19</v>
      </c>
      <c r="D234" s="6"/>
    </row>
    <row r="235" spans="1:4">
      <c r="A235" s="8">
        <f>A234+0.1</f>
        <v>19.300000000000004</v>
      </c>
      <c r="B235" s="7">
        <f>NORMDIST(A235,B$34,B$35,FALSE)</f>
        <v>1.5720659586056425E-45</v>
      </c>
      <c r="C235" s="7">
        <f>NORMDIST(A235,C$34,C$35,FALSE)</f>
        <v>6.6045798607390748E-20</v>
      </c>
      <c r="D235" s="6"/>
    </row>
    <row r="236" spans="1:4">
      <c r="A236" s="8">
        <f>A235+0.1</f>
        <v>19.400000000000006</v>
      </c>
      <c r="B236" s="7">
        <f>NORMDIST(A236,B$34,B$35,FALSE)</f>
        <v>3.7433305798847432E-46</v>
      </c>
      <c r="C236" s="7">
        <f>NORMDIST(A236,C$34,C$35,FALSE)</f>
        <v>2.5928647011002417E-20</v>
      </c>
      <c r="D236" s="6"/>
    </row>
    <row r="237" spans="1:4">
      <c r="A237" s="8">
        <f>A236+0.1</f>
        <v>19.500000000000007</v>
      </c>
      <c r="B237" s="7">
        <f>NORMDIST(A237,B$34,B$35,FALSE)</f>
        <v>8.8247549745939458E-47</v>
      </c>
      <c r="C237" s="7">
        <f>NORMDIST(A237,C$34,C$35,FALSE)</f>
        <v>1.0077935394299295E-20</v>
      </c>
      <c r="D237" s="6"/>
    </row>
    <row r="238" spans="1:4">
      <c r="A238" s="8">
        <f>A237+0.1</f>
        <v>19.600000000000009</v>
      </c>
      <c r="B238" s="7">
        <f>NORMDIST(A238,B$34,B$35,FALSE)</f>
        <v>2.0597010224086676E-47</v>
      </c>
      <c r="C238" s="7">
        <f>NORMDIST(A238,C$34,C$35,FALSE)</f>
        <v>3.8781119317466304E-21</v>
      </c>
      <c r="D238" s="6"/>
    </row>
    <row r="239" spans="1:4">
      <c r="A239" s="8">
        <f>A238+0.1</f>
        <v>19.70000000000001</v>
      </c>
      <c r="B239" s="7">
        <f>NORMDIST(A239,B$34,B$35,FALSE)</f>
        <v>4.7595157530199005E-48</v>
      </c>
      <c r="C239" s="7">
        <f>NORMDIST(A239,C$34,C$35,FALSE)</f>
        <v>1.477495492704118E-21</v>
      </c>
      <c r="D239" s="6"/>
    </row>
    <row r="240" spans="1:4">
      <c r="A240" s="8">
        <f>A239+0.1</f>
        <v>19.800000000000011</v>
      </c>
      <c r="B240" s="7">
        <f>NORMDIST(A240,B$34,B$35,FALSE)</f>
        <v>1.0888759553275512E-48</v>
      </c>
      <c r="C240" s="7">
        <f>NORMDIST(A240,C$34,C$35,FALSE)</f>
        <v>5.5730000227201364E-22</v>
      </c>
      <c r="D240" s="6"/>
    </row>
    <row r="241" spans="1:4">
      <c r="A241" s="8">
        <f>A240+0.1</f>
        <v>19.900000000000013</v>
      </c>
      <c r="B241" s="7">
        <f>NORMDIST(A241,B$34,B$35,FALSE)</f>
        <v>2.4663295258800953E-49</v>
      </c>
      <c r="C241" s="7">
        <f>NORMDIST(A241,C$34,C$35,FALSE)</f>
        <v>2.0811768202025732E-22</v>
      </c>
      <c r="D241" s="6"/>
    </row>
    <row r="242" spans="1:4" ht="13.8" thickBot="1">
      <c r="A242" s="5">
        <f>A241+0.1</f>
        <v>20.000000000000014</v>
      </c>
      <c r="B242" s="4">
        <f>NORMDIST(A242,B$34,B$35,FALSE)</f>
        <v>5.530709549843237E-50</v>
      </c>
      <c r="C242" s="4">
        <f>NORMDIST(A242,C$34,C$35,FALSE)</f>
        <v>7.6945986267053267E-23</v>
      </c>
      <c r="D242" s="3"/>
    </row>
    <row r="243" spans="1:4">
      <c r="B243" s="2"/>
      <c r="C243" s="2"/>
    </row>
    <row r="244" spans="1:4">
      <c r="B244" s="2"/>
      <c r="C244" s="2"/>
    </row>
    <row r="245" spans="1:4">
      <c r="B245" s="2"/>
      <c r="C245" s="2"/>
    </row>
    <row r="246" spans="1:4">
      <c r="B246" s="2"/>
      <c r="C246" s="2"/>
    </row>
    <row r="247" spans="1:4">
      <c r="B247" s="2"/>
      <c r="C247" s="2"/>
    </row>
    <row r="248" spans="1:4">
      <c r="B248" s="2"/>
      <c r="C248" s="2"/>
    </row>
    <row r="249" spans="1:4">
      <c r="B249" s="2"/>
      <c r="C249" s="2"/>
    </row>
    <row r="250" spans="1:4">
      <c r="B250" s="2"/>
      <c r="C250" s="2"/>
    </row>
    <row r="251" spans="1:4">
      <c r="B251" s="2"/>
      <c r="C251" s="2"/>
    </row>
    <row r="252" spans="1:4">
      <c r="B252" s="2"/>
      <c r="C252" s="2"/>
    </row>
    <row r="253" spans="1:4">
      <c r="B253" s="2"/>
      <c r="C253" s="2"/>
    </row>
    <row r="254" spans="1:4">
      <c r="B254" s="2"/>
      <c r="C254" s="2"/>
    </row>
    <row r="255" spans="1:4">
      <c r="B255" s="2"/>
      <c r="C255" s="2"/>
    </row>
    <row r="256" spans="1:4">
      <c r="B256" s="2"/>
      <c r="C256" s="2"/>
    </row>
    <row r="257" spans="2:3">
      <c r="B257" s="2"/>
      <c r="C257" s="2"/>
    </row>
    <row r="258" spans="2:3">
      <c r="B258" s="2"/>
      <c r="C258" s="2"/>
    </row>
    <row r="259" spans="2:3">
      <c r="B259" s="2"/>
      <c r="C259" s="2"/>
    </row>
    <row r="260" spans="2:3">
      <c r="B260" s="2"/>
      <c r="C260" s="2"/>
    </row>
    <row r="261" spans="2:3">
      <c r="B261" s="2"/>
      <c r="C261" s="2"/>
    </row>
    <row r="262" spans="2:3">
      <c r="B262" s="2"/>
      <c r="C262" s="2"/>
    </row>
    <row r="263" spans="2:3">
      <c r="B263" s="2"/>
      <c r="C263" s="2"/>
    </row>
    <row r="264" spans="2:3">
      <c r="B264" s="2"/>
      <c r="C264" s="2"/>
    </row>
    <row r="265" spans="2:3">
      <c r="B265" s="2"/>
      <c r="C265" s="2"/>
    </row>
    <row r="266" spans="2:3">
      <c r="B266" s="2"/>
      <c r="C266" s="2"/>
    </row>
    <row r="267" spans="2:3">
      <c r="B267" s="2"/>
      <c r="C267" s="2"/>
    </row>
    <row r="268" spans="2:3">
      <c r="B268" s="2"/>
      <c r="C268" s="2"/>
    </row>
    <row r="269" spans="2:3">
      <c r="B269" s="2"/>
      <c r="C269" s="2"/>
    </row>
    <row r="270" spans="2:3">
      <c r="B270" s="2"/>
      <c r="C270" s="2"/>
    </row>
    <row r="271" spans="2:3">
      <c r="B271" s="2"/>
      <c r="C271" s="2"/>
    </row>
    <row r="272" spans="2:3">
      <c r="B272" s="2"/>
      <c r="C272" s="2"/>
    </row>
    <row r="273" spans="2:3">
      <c r="B273" s="2"/>
      <c r="C273" s="2"/>
    </row>
    <row r="274" spans="2:3">
      <c r="B274" s="2"/>
      <c r="C274" s="2"/>
    </row>
    <row r="275" spans="2:3">
      <c r="B275" s="2"/>
      <c r="C275" s="2"/>
    </row>
    <row r="276" spans="2:3">
      <c r="B276" s="2"/>
      <c r="C276" s="2"/>
    </row>
    <row r="277" spans="2:3">
      <c r="B277" s="2"/>
      <c r="C277" s="2"/>
    </row>
    <row r="278" spans="2:3">
      <c r="B278" s="2"/>
      <c r="C278" s="2"/>
    </row>
    <row r="279" spans="2:3">
      <c r="B279" s="2"/>
      <c r="C279" s="2"/>
    </row>
    <row r="280" spans="2:3">
      <c r="B280" s="2"/>
      <c r="C280" s="2"/>
    </row>
    <row r="281" spans="2:3">
      <c r="B281" s="2"/>
      <c r="C281" s="2"/>
    </row>
    <row r="282" spans="2:3">
      <c r="B282" s="2"/>
      <c r="C282" s="2"/>
    </row>
    <row r="283" spans="2:3">
      <c r="B283" s="2"/>
      <c r="C283" s="2"/>
    </row>
    <row r="284" spans="2:3">
      <c r="B284" s="2"/>
      <c r="C284" s="2"/>
    </row>
    <row r="285" spans="2:3">
      <c r="B285" s="2"/>
      <c r="C285" s="2"/>
    </row>
    <row r="286" spans="2:3">
      <c r="B286" s="2"/>
      <c r="C286" s="2"/>
    </row>
    <row r="287" spans="2:3">
      <c r="B287" s="2"/>
      <c r="C287" s="2"/>
    </row>
    <row r="288" spans="2:3">
      <c r="B288" s="2"/>
      <c r="C288" s="2"/>
    </row>
    <row r="289" spans="2:3">
      <c r="B289" s="2"/>
      <c r="C289" s="2"/>
    </row>
    <row r="290" spans="2:3">
      <c r="B290" s="2"/>
      <c r="C290" s="2"/>
    </row>
    <row r="291" spans="2:3">
      <c r="B291" s="2"/>
      <c r="C291" s="2"/>
    </row>
    <row r="292" spans="2:3">
      <c r="B292" s="2"/>
      <c r="C292" s="2"/>
    </row>
    <row r="293" spans="2:3">
      <c r="B293" s="2"/>
      <c r="C293" s="2"/>
    </row>
    <row r="294" spans="2:3">
      <c r="B294" s="2"/>
      <c r="C294" s="2"/>
    </row>
    <row r="295" spans="2:3">
      <c r="B295" s="2"/>
      <c r="C295" s="2"/>
    </row>
    <row r="296" spans="2:3">
      <c r="B296" s="2"/>
      <c r="C296" s="2"/>
    </row>
    <row r="297" spans="2:3">
      <c r="B297" s="2"/>
      <c r="C297" s="2"/>
    </row>
    <row r="298" spans="2:3">
      <c r="B298" s="2"/>
      <c r="C298" s="2"/>
    </row>
    <row r="299" spans="2:3">
      <c r="B299" s="2"/>
      <c r="C299" s="2"/>
    </row>
    <row r="300" spans="2:3">
      <c r="B300" s="2"/>
      <c r="C300" s="2"/>
    </row>
    <row r="301" spans="2:3">
      <c r="B301" s="2"/>
      <c r="C301" s="2"/>
    </row>
    <row r="302" spans="2:3">
      <c r="B302" s="2"/>
      <c r="C302" s="2"/>
    </row>
    <row r="303" spans="2:3">
      <c r="B303" s="2"/>
      <c r="C303" s="2"/>
    </row>
    <row r="304" spans="2:3">
      <c r="B304" s="2"/>
      <c r="C304" s="2"/>
    </row>
    <row r="305" spans="2:3">
      <c r="B305" s="2"/>
      <c r="C305" s="2"/>
    </row>
    <row r="306" spans="2:3">
      <c r="B306" s="2"/>
      <c r="C306" s="2"/>
    </row>
    <row r="307" spans="2:3">
      <c r="B307" s="2"/>
      <c r="C307" s="2"/>
    </row>
    <row r="308" spans="2:3">
      <c r="B308" s="2"/>
      <c r="C308" s="2"/>
    </row>
    <row r="309" spans="2:3">
      <c r="B309" s="2"/>
      <c r="C309" s="2"/>
    </row>
    <row r="310" spans="2:3">
      <c r="B310" s="2"/>
      <c r="C310" s="2"/>
    </row>
    <row r="311" spans="2:3">
      <c r="B311" s="2"/>
      <c r="C311" s="2"/>
    </row>
    <row r="312" spans="2:3">
      <c r="B312" s="2"/>
      <c r="C312" s="2"/>
    </row>
    <row r="313" spans="2:3">
      <c r="C313" s="2"/>
    </row>
    <row r="314" spans="2:3">
      <c r="C314" s="2"/>
    </row>
    <row r="315" spans="2:3">
      <c r="C315" s="2"/>
    </row>
    <row r="316" spans="2:3">
      <c r="C316" s="2"/>
    </row>
    <row r="317" spans="2:3">
      <c r="C317" s="2"/>
    </row>
    <row r="318" spans="2:3">
      <c r="C318" s="2"/>
    </row>
    <row r="319" spans="2:3">
      <c r="C319" s="2"/>
    </row>
    <row r="320" spans="2:3">
      <c r="C320" s="2"/>
    </row>
    <row r="321" spans="3:3">
      <c r="C321" s="2"/>
    </row>
    <row r="322" spans="3:3">
      <c r="C322" s="2"/>
    </row>
    <row r="323" spans="3:3">
      <c r="C323" s="2"/>
    </row>
    <row r="324" spans="3:3">
      <c r="C324" s="2"/>
    </row>
    <row r="325" spans="3:3">
      <c r="C325" s="2"/>
    </row>
    <row r="326" spans="3:3">
      <c r="C326" s="2"/>
    </row>
    <row r="327" spans="3:3">
      <c r="C327" s="2"/>
    </row>
    <row r="328" spans="3:3">
      <c r="C328" s="2"/>
    </row>
    <row r="329" spans="3:3">
      <c r="C329" s="2"/>
    </row>
    <row r="330" spans="3:3">
      <c r="C330" s="2"/>
    </row>
    <row r="331" spans="3:3">
      <c r="C331" s="2"/>
    </row>
    <row r="332" spans="3:3">
      <c r="C332" s="2"/>
    </row>
    <row r="333" spans="3:3">
      <c r="C333" s="2"/>
    </row>
    <row r="334" spans="3:3">
      <c r="C334" s="2"/>
    </row>
    <row r="335" spans="3:3">
      <c r="C335" s="2"/>
    </row>
    <row r="336" spans="3:3">
      <c r="C336" s="2"/>
    </row>
    <row r="337" spans="3:3">
      <c r="C337" s="2"/>
    </row>
    <row r="338" spans="3:3">
      <c r="C338" s="2"/>
    </row>
    <row r="339" spans="3:3">
      <c r="C339" s="2"/>
    </row>
    <row r="340" spans="3:3">
      <c r="C340" s="2"/>
    </row>
    <row r="341" spans="3:3">
      <c r="C341" s="2"/>
    </row>
    <row r="342" spans="3:3">
      <c r="C342" s="2"/>
    </row>
    <row r="343" spans="3:3">
      <c r="C343" s="2"/>
    </row>
    <row r="344" spans="3:3">
      <c r="C344" s="2"/>
    </row>
    <row r="345" spans="3:3">
      <c r="C345" s="2"/>
    </row>
    <row r="346" spans="3:3">
      <c r="C346" s="2"/>
    </row>
    <row r="347" spans="3:3">
      <c r="C347" s="2"/>
    </row>
    <row r="348" spans="3:3">
      <c r="C348" s="2"/>
    </row>
    <row r="349" spans="3:3">
      <c r="C349" s="2"/>
    </row>
  </sheetData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1:E349"/>
  <sheetViews>
    <sheetView workbookViewId="0">
      <selection activeCell="L11" sqref="L11"/>
    </sheetView>
  </sheetViews>
  <sheetFormatPr defaultColWidth="9" defaultRowHeight="13.2"/>
  <cols>
    <col min="1" max="1" width="9" style="1"/>
    <col min="2" max="4" width="10.6640625" style="1" customWidth="1"/>
    <col min="5" max="16384" width="9" style="1"/>
  </cols>
  <sheetData>
    <row r="31" spans="1:4" ht="13.8" thickBot="1"/>
    <row r="32" spans="1:4">
      <c r="A32" s="23"/>
      <c r="B32" s="22" t="s">
        <v>17</v>
      </c>
      <c r="C32" s="22" t="s">
        <v>18</v>
      </c>
      <c r="D32" s="21" t="s">
        <v>19</v>
      </c>
    </row>
    <row r="33" spans="1:5">
      <c r="A33" s="8" t="s">
        <v>11</v>
      </c>
      <c r="B33" s="20">
        <v>100</v>
      </c>
      <c r="C33" s="20">
        <v>100</v>
      </c>
      <c r="D33" s="19">
        <v>100</v>
      </c>
      <c r="E33" s="14"/>
    </row>
    <row r="34" spans="1:5">
      <c r="A34" s="8" t="s">
        <v>10</v>
      </c>
      <c r="B34" s="7">
        <v>5</v>
      </c>
      <c r="C34" s="7">
        <v>10</v>
      </c>
      <c r="D34" s="6">
        <f>(B33*B34+C33*C34)/(B33+C33)</f>
        <v>7.5</v>
      </c>
      <c r="E34" s="14"/>
    </row>
    <row r="35" spans="1:5">
      <c r="A35" s="8" t="s">
        <v>9</v>
      </c>
      <c r="B35" s="7">
        <v>1</v>
      </c>
      <c r="C35" s="7">
        <v>1</v>
      </c>
      <c r="D35" s="6">
        <v>2</v>
      </c>
      <c r="E35" s="14"/>
    </row>
    <row r="36" spans="1:5">
      <c r="A36" s="8" t="s">
        <v>8</v>
      </c>
      <c r="B36" s="7"/>
      <c r="C36" s="7"/>
      <c r="D36" s="6"/>
      <c r="E36" s="14"/>
    </row>
    <row r="37" spans="1:5">
      <c r="A37" s="8" t="s">
        <v>7</v>
      </c>
      <c r="B37" s="7"/>
      <c r="C37" s="7"/>
      <c r="D37" s="6"/>
      <c r="E37" s="18"/>
    </row>
    <row r="38" spans="1:5">
      <c r="A38" s="8" t="s">
        <v>6</v>
      </c>
      <c r="B38" s="7"/>
      <c r="C38" s="7"/>
      <c r="D38" s="6"/>
      <c r="E38" s="14"/>
    </row>
    <row r="39" spans="1:5">
      <c r="A39" s="17" t="s">
        <v>5</v>
      </c>
      <c r="B39" s="16"/>
      <c r="C39" s="16"/>
      <c r="D39" s="15"/>
      <c r="E39" s="14"/>
    </row>
    <row r="40" spans="1:5" ht="13.8" thickBot="1">
      <c r="A40" s="13" t="s">
        <v>4</v>
      </c>
      <c r="B40" s="4"/>
      <c r="C40" s="4"/>
      <c r="D40" s="3"/>
      <c r="E40" s="12"/>
    </row>
    <row r="41" spans="1:5">
      <c r="A41" s="11" t="s">
        <v>3</v>
      </c>
      <c r="B41" s="10" t="s">
        <v>2</v>
      </c>
      <c r="C41" s="10" t="s">
        <v>1</v>
      </c>
      <c r="D41" s="9" t="s">
        <v>0</v>
      </c>
    </row>
    <row r="42" spans="1:5">
      <c r="A42" s="8">
        <v>0</v>
      </c>
      <c r="B42" s="7">
        <f>NORMDIST(A42,B$34,B$35,FALSE)</f>
        <v>1.4867195147342977E-6</v>
      </c>
      <c r="C42" s="7"/>
      <c r="D42" s="6">
        <f>NORMDIST(A42,D$34,D$35,FALSE)</f>
        <v>1.762978411837227E-4</v>
      </c>
    </row>
    <row r="43" spans="1:5">
      <c r="A43" s="8">
        <f>A42+0.1</f>
        <v>0.1</v>
      </c>
      <c r="B43" s="7">
        <f>NORMDIST(A43,B$34,B$35,FALSE)</f>
        <v>2.4389607458933522E-6</v>
      </c>
      <c r="C43" s="7">
        <f>NORMDIST(A43,C$34,C$35,FALSE)</f>
        <v>2.0811768202028245E-22</v>
      </c>
      <c r="D43" s="6">
        <f>NORMDIST(A43,D$34,D$35,FALSE)</f>
        <v>2.1239013527537572E-4</v>
      </c>
    </row>
    <row r="44" spans="1:5">
      <c r="A44" s="8">
        <f>A43+0.1</f>
        <v>0.2</v>
      </c>
      <c r="B44" s="7">
        <f>NORMDIST(A44,B$34,B$35,FALSE)</f>
        <v>3.9612990910320753E-6</v>
      </c>
      <c r="C44" s="7">
        <f>NORMDIST(A44,C$34,C$35,FALSE)</f>
        <v>5.5730000227206912E-22</v>
      </c>
      <c r="D44" s="6">
        <f>NORMDIST(A44,D$34,D$35,FALSE)</f>
        <v>2.552324871720928E-4</v>
      </c>
    </row>
    <row r="45" spans="1:5">
      <c r="A45" s="8">
        <f>A44+0.1</f>
        <v>0.30000000000000004</v>
      </c>
      <c r="B45" s="7">
        <f>NORMDIST(A45,B$34,B$35,FALSE)</f>
        <v>6.3698251788670899E-6</v>
      </c>
      <c r="C45" s="7">
        <f>NORMDIST(A45,C$34,C$35,FALSE)</f>
        <v>1.4774954927042648E-21</v>
      </c>
      <c r="D45" s="6">
        <f>NORMDIST(A45,D$34,D$35,FALSE)</f>
        <v>3.0595096505688595E-4</v>
      </c>
    </row>
    <row r="46" spans="1:5">
      <c r="A46" s="8">
        <f>A45+0.1</f>
        <v>0.4</v>
      </c>
      <c r="B46" s="7">
        <f>NORMDIST(A46,B$34,B$35,FALSE)</f>
        <v>1.0140852065486758E-5</v>
      </c>
      <c r="C46" s="7">
        <f>NORMDIST(A46,C$34,C$35,FALSE)</f>
        <v>3.8781119317469607E-21</v>
      </c>
      <c r="D46" s="6">
        <f>NORMDIST(A46,D$34,D$35,FALSE)</f>
        <v>3.6583223141515545E-4</v>
      </c>
    </row>
    <row r="47" spans="1:5">
      <c r="A47" s="8">
        <f>A46+0.1</f>
        <v>0.5</v>
      </c>
      <c r="B47" s="7">
        <f>NORMDIST(A47,B$34,B$35,FALSE)</f>
        <v>1.5983741106905475E-5</v>
      </c>
      <c r="C47" s="7">
        <f>NORMDIST(A47,C$34,C$35,FALSE)</f>
        <v>1.007793539430001E-20</v>
      </c>
      <c r="D47" s="6">
        <f>NORMDIST(A47,D$34,D$35,FALSE)</f>
        <v>4.3634134752288008E-4</v>
      </c>
    </row>
    <row r="48" spans="1:5">
      <c r="A48" s="8">
        <f>A47+0.1</f>
        <v>0.6</v>
      </c>
      <c r="B48" s="7">
        <f>NORMDIST(A48,B$34,B$35,FALSE)</f>
        <v>2.4942471290053535E-5</v>
      </c>
      <c r="C48" s="7">
        <f>NORMDIST(A48,C$34,C$35,FALSE)</f>
        <v>2.5928647011003708E-20</v>
      </c>
      <c r="D48" s="6">
        <f>NORMDIST(A48,D$34,D$35,FALSE)</f>
        <v>5.1914064783070517E-4</v>
      </c>
    </row>
    <row r="49" spans="1:4">
      <c r="A49" s="8">
        <f>A48+0.1</f>
        <v>0.7</v>
      </c>
      <c r="B49" s="7">
        <f>NORMDIST(A49,B$34,B$35,FALSE)</f>
        <v>3.8535196742087129E-5</v>
      </c>
      <c r="C49" s="7">
        <f>NORMDIST(A49,C$34,C$35,FALSE)</f>
        <v>6.6045798607393083E-20</v>
      </c>
      <c r="D49" s="6">
        <f>NORMDIST(A49,D$34,D$35,FALSE)</f>
        <v>6.1610958423650997E-4</v>
      </c>
    </row>
    <row r="50" spans="1:4">
      <c r="A50" s="8">
        <f>A49+0.1</f>
        <v>0.79999999999999993</v>
      </c>
      <c r="B50" s="7">
        <f>NORMDIST(A50,B$34,B$35,FALSE)</f>
        <v>5.8943067756539855E-5</v>
      </c>
      <c r="C50" s="7">
        <f>NORMDIST(A50,C$34,C$35,FALSE)</f>
        <v>1.665588032379929E-19</v>
      </c>
      <c r="D50" s="6">
        <f>NORMDIST(A50,D$34,D$35,FALSE)</f>
        <v>7.2936540233337294E-4</v>
      </c>
    </row>
    <row r="51" spans="1:4">
      <c r="A51" s="8">
        <f>A50+0.1</f>
        <v>0.89999999999999991</v>
      </c>
      <c r="B51" s="7">
        <f>NORMDIST(A51,B$34,B$35,FALSE)</f>
        <v>8.9261657177132928E-5</v>
      </c>
      <c r="C51" s="7">
        <f>NORMDIST(A51,C$34,C$35,FALSE)</f>
        <v>4.1585989791151602E-19</v>
      </c>
      <c r="D51" s="6">
        <f>NORMDIST(A51,D$34,D$35,FALSE)</f>
        <v>8.6128446952684061E-4</v>
      </c>
    </row>
    <row r="52" spans="1:4">
      <c r="A52" s="8">
        <f>A51+0.1</f>
        <v>0.99999999999999989</v>
      </c>
      <c r="B52" s="7">
        <f>NORMDIST(A52,B$34,B$35,FALSE)</f>
        <v>1.3383022576488537E-4</v>
      </c>
      <c r="C52" s="7">
        <f>NORMDIST(A52,C$34,C$35,FALSE)</f>
        <v>1.0279773571668917E-18</v>
      </c>
      <c r="D52" s="6">
        <f>NORMDIST(A52,D$34,D$35,FALSE)</f>
        <v>1.0145240286498841E-3</v>
      </c>
    </row>
    <row r="53" spans="1:4">
      <c r="A53" s="8">
        <f>A52+0.1</f>
        <v>1.0999999999999999</v>
      </c>
      <c r="B53" s="7">
        <f>NORMDIST(A53,B$34,B$35,FALSE)</f>
        <v>1.9865547139277237E-4</v>
      </c>
      <c r="C53" s="7">
        <f>NORMDIST(A53,C$34,C$35,FALSE)</f>
        <v>2.5158057769514047E-18</v>
      </c>
      <c r="D53" s="6">
        <f>NORMDIST(A53,D$34,D$35,FALSE)</f>
        <v>1.1920441007324202E-3</v>
      </c>
    </row>
    <row r="54" spans="1:4">
      <c r="A54" s="8">
        <f>A53+0.1</f>
        <v>1.2</v>
      </c>
      <c r="B54" s="7">
        <f>NORMDIST(A54,B$34,B$35,FALSE)</f>
        <v>2.9194692579146027E-4</v>
      </c>
      <c r="C54" s="7">
        <f>NORMDIST(A54,C$34,C$35,FALSE)</f>
        <v>6.095758129562418E-18</v>
      </c>
      <c r="D54" s="6">
        <f>NORMDIST(A54,D$34,D$35,FALSE)</f>
        <v>1.3971292074397236E-3</v>
      </c>
    </row>
    <row r="55" spans="1:4">
      <c r="A55" s="8">
        <f>A54+0.1</f>
        <v>1.3</v>
      </c>
      <c r="B55" s="7">
        <f>NORMDIST(A55,B$34,B$35,FALSE)</f>
        <v>4.2478027055075143E-4</v>
      </c>
      <c r="C55" s="7">
        <f>NORMDIST(A55,C$34,C$35,FALSE)</f>
        <v>1.4622963575006579E-17</v>
      </c>
      <c r="D55" s="6">
        <f>NORMDIST(A55,D$34,D$35,FALSE)</f>
        <v>1.6334095280999591E-3</v>
      </c>
    </row>
    <row r="56" spans="1:4">
      <c r="A56" s="8">
        <f>A55+0.1</f>
        <v>1.4000000000000001</v>
      </c>
      <c r="B56" s="7">
        <f>NORMDIST(A56,B$34,B$35,FALSE)</f>
        <v>6.1190193011377298E-4</v>
      </c>
      <c r="C56" s="7">
        <f>NORMDIST(A56,C$34,C$35,FALSE)</f>
        <v>3.4729627485662082E-17</v>
      </c>
      <c r="D56" s="6">
        <f>NORMDIST(A56,D$34,D$35,FALSE)</f>
        <v>1.9048810491109052E-3</v>
      </c>
    </row>
    <row r="57" spans="1:4">
      <c r="A57" s="8">
        <f>A56+0.1</f>
        <v>1.5000000000000002</v>
      </c>
      <c r="B57" s="7">
        <f>NORMDIST(A57,B$34,B$35,FALSE)</f>
        <v>8.7268269504576015E-4</v>
      </c>
      <c r="C57" s="7">
        <f>NORMDIST(A57,C$34,C$35,FALSE)</f>
        <v>8.1662356316695502E-17</v>
      </c>
      <c r="D57" s="6">
        <f>NORMDIST(A57,D$34,D$35,FALSE)</f>
        <v>2.2159242059690038E-3</v>
      </c>
    </row>
    <row r="58" spans="1:4">
      <c r="A58" s="8">
        <f>A57+0.1</f>
        <v>1.6000000000000003</v>
      </c>
      <c r="B58" s="7">
        <f>NORMDIST(A58,B$34,B$35,FALSE)</f>
        <v>1.232219168473021E-3</v>
      </c>
      <c r="C58" s="7">
        <f>NORMDIST(A58,C$34,C$35,FALSE)</f>
        <v>1.9010815379079637E-16</v>
      </c>
      <c r="D58" s="6">
        <f>NORMDIST(A58,D$34,D$35,FALSE)</f>
        <v>2.5713204615269718E-3</v>
      </c>
    </row>
    <row r="59" spans="1:4">
      <c r="A59" s="8">
        <f>A58+0.1</f>
        <v>1.7000000000000004</v>
      </c>
      <c r="B59" s="7">
        <f>NORMDIST(A59,B$34,B$35,FALSE)</f>
        <v>1.7225689390536812E-3</v>
      </c>
      <c r="C59" s="7">
        <f>NORMDIST(A59,C$34,C$35,FALSE)</f>
        <v>4.3816394355093887E-16</v>
      </c>
      <c r="D59" s="6">
        <f>NORMDIST(A59,D$34,D$35,FALSE)</f>
        <v>2.9762662098879269E-3</v>
      </c>
    </row>
    <row r="60" spans="1:4">
      <c r="A60" s="8">
        <f>A59+0.1</f>
        <v>1.8000000000000005</v>
      </c>
      <c r="B60" s="7">
        <f>NORMDIST(A60,B$34,B$35,FALSE)</f>
        <v>2.3840882014648486E-3</v>
      </c>
      <c r="C60" s="7">
        <f>NORMDIST(A60,C$34,C$35,FALSE)</f>
        <v>9.9983787484971794E-16</v>
      </c>
      <c r="D60" s="6">
        <f>NORMDIST(A60,D$34,D$35,FALSE)</f>
        <v>3.4363833453069891E-3</v>
      </c>
    </row>
    <row r="61" spans="1:4">
      <c r="A61" s="8">
        <f>A60+0.1</f>
        <v>1.9000000000000006</v>
      </c>
      <c r="B61" s="7">
        <f>NORMDIST(A61,B$34,B$35,FALSE)</f>
        <v>3.2668190561999247E-3</v>
      </c>
      <c r="C61" s="7">
        <f>NORMDIST(A61,C$34,C$35,FALSE)</f>
        <v>2.2588094031543032E-15</v>
      </c>
      <c r="D61" s="6">
        <f>NORMDIST(A61,D$34,D$35,FALSE)</f>
        <v>3.9577257914899843E-3</v>
      </c>
    </row>
    <row r="62" spans="1:4">
      <c r="A62" s="8">
        <f>A61+0.1</f>
        <v>2.0000000000000004</v>
      </c>
      <c r="B62" s="7">
        <f>NORMDIST(A62,B$34,B$35,FALSE)</f>
        <v>4.4318484119380153E-3</v>
      </c>
      <c r="C62" s="7">
        <f>NORMDIST(A62,C$34,C$35,FALSE)</f>
        <v>5.0522710835368927E-15</v>
      </c>
      <c r="D62" s="6">
        <f>NORMDIST(A62,D$34,D$35,FALSE)</f>
        <v>4.5467812507955264E-3</v>
      </c>
    </row>
    <row r="63" spans="1:4">
      <c r="A63" s="8">
        <f>A62+0.1</f>
        <v>2.1000000000000005</v>
      </c>
      <c r="B63" s="7">
        <f>NORMDIST(A63,B$34,B$35,FALSE)</f>
        <v>5.9525324197758642E-3</v>
      </c>
      <c r="C63" s="7">
        <f>NORMDIST(A63,C$34,C$35,FALSE)</f>
        <v>1.1187956214351896E-14</v>
      </c>
      <c r="D63" s="6">
        <f>NORMDIST(A63,D$34,D$35,FALSE)</f>
        <v>5.2104674072113027E-3</v>
      </c>
    </row>
    <row r="64" spans="1:4">
      <c r="A64" s="8">
        <f>A63+0.1</f>
        <v>2.2000000000000006</v>
      </c>
      <c r="B64" s="7">
        <f>NORMDIST(A64,B$34,B$35,FALSE)</f>
        <v>7.9154515829799772E-3</v>
      </c>
      <c r="C64" s="7">
        <f>NORMDIST(A64,C$34,C$35,FALSE)</f>
        <v>2.45285528569645E-14</v>
      </c>
      <c r="D64" s="6">
        <f>NORMDIST(A64,D$34,D$35,FALSE)</f>
        <v>5.9561218038025974E-3</v>
      </c>
    </row>
    <row r="65" spans="1:4">
      <c r="A65" s="8">
        <f>A64+0.1</f>
        <v>2.3000000000000007</v>
      </c>
      <c r="B65" s="7">
        <f>NORMDIST(A65,B$34,B$35,FALSE)</f>
        <v>1.0420934814422614E-2</v>
      </c>
      <c r="C65" s="7">
        <f>NORMDIST(A65,C$34,C$35,FALSE)</f>
        <v>5.3241483722529814E-14</v>
      </c>
      <c r="D65" s="6">
        <f>NORMDIST(A65,D$34,D$35,FALSE)</f>
        <v>6.7914846168428168E-3</v>
      </c>
    </row>
    <row r="66" spans="1:4">
      <c r="A66" s="8">
        <f>A65+0.1</f>
        <v>2.4000000000000008</v>
      </c>
      <c r="B66" s="7">
        <f>NORMDIST(A66,B$34,B$35,FALSE)</f>
        <v>1.3582969233685644E-2</v>
      </c>
      <c r="C66" s="7">
        <f>NORMDIST(A66,C$34,C$35,FALSE)</f>
        <v>1.144156490180137E-13</v>
      </c>
      <c r="D66" s="6">
        <f>NORMDIST(A66,D$34,D$35,FALSE)</f>
        <v>7.7246735671975871E-3</v>
      </c>
    </row>
    <row r="67" spans="1:4">
      <c r="A67" s="8">
        <f>A66+0.1</f>
        <v>2.5000000000000009</v>
      </c>
      <c r="B67" s="7">
        <f>NORMDIST(A67,B$34,B$35,FALSE)</f>
        <v>1.7528300493568578E-2</v>
      </c>
      <c r="C67" s="7">
        <f>NORMDIST(A67,C$34,C$35,FALSE)</f>
        <v>2.4343205330290273E-13</v>
      </c>
      <c r="D67" s="6">
        <f>NORMDIST(A67,D$34,D$35,FALSE)</f>
        <v>8.7641502467842771E-3</v>
      </c>
    </row>
    <row r="68" spans="1:4">
      <c r="A68" s="8">
        <f>A67+0.1</f>
        <v>2.600000000000001</v>
      </c>
      <c r="B68" s="7">
        <f>NORMDIST(A68,B$34,B$35,FALSE)</f>
        <v>2.2394530294842948E-2</v>
      </c>
      <c r="C68" s="7">
        <f>NORMDIST(A68,C$34,C$35,FALSE)</f>
        <v>5.1277536367967356E-13</v>
      </c>
      <c r="D68" s="6">
        <f>NORMDIST(A68,D$34,D$35,FALSE)</f>
        <v>9.918677195897679E-3</v>
      </c>
    </row>
    <row r="69" spans="1:4">
      <c r="A69" s="8">
        <f>A68+0.1</f>
        <v>2.7000000000000011</v>
      </c>
      <c r="B69" s="7">
        <f>NORMDIST(A69,B$34,B$35,FALSE)</f>
        <v>2.8327037741601249E-2</v>
      </c>
      <c r="C69" s="7">
        <f>NORMDIST(A69,C$34,C$35,FALSE)</f>
        <v>1.0693837871541717E-12</v>
      </c>
      <c r="D69" s="6">
        <f>NORMDIST(A69,D$34,D$35,FALSE)</f>
        <v>1.1197265147421465E-2</v>
      </c>
    </row>
    <row r="70" spans="1:4">
      <c r="A70" s="8">
        <f>A69+0.1</f>
        <v>2.8000000000000012</v>
      </c>
      <c r="B70" s="7">
        <f>NORMDIST(A70,B$34,B$35,FALSE)</f>
        <v>3.5474592846231535E-2</v>
      </c>
      <c r="C70" s="7">
        <f>NORMDIST(A70,C$34,C$35,FALSE)</f>
        <v>2.207989963137155E-12</v>
      </c>
      <c r="D70" s="6">
        <f>NORMDIST(A70,D$34,D$35,FALSE)</f>
        <v>1.2609109957597208E-2</v>
      </c>
    </row>
    <row r="71" spans="1:4">
      <c r="A71" s="8">
        <f>A70+0.1</f>
        <v>2.9000000000000012</v>
      </c>
      <c r="B71" s="7">
        <f>NORMDIST(A71,B$34,B$35,FALSE)</f>
        <v>4.3983595980427309E-2</v>
      </c>
      <c r="C71" s="7">
        <f>NORMDIST(A71,C$34,C$35,FALSE)</f>
        <v>4.5135436772055497E-12</v>
      </c>
      <c r="D71" s="6">
        <f>NORMDIST(A71,D$34,D$35,FALSE)</f>
        <v>1.4163518870800605E-2</v>
      </c>
    </row>
    <row r="72" spans="1:4">
      <c r="A72" s="8">
        <f>A71+0.1</f>
        <v>3.0000000000000013</v>
      </c>
      <c r="B72" s="7">
        <f>NORMDIST(A72,B$34,B$35,FALSE)</f>
        <v>5.3990966513188202E-2</v>
      </c>
      <c r="C72" s="7">
        <f>NORMDIST(A72,C$34,C$35,FALSE)</f>
        <v>9.1347204083647229E-12</v>
      </c>
      <c r="D72" s="6">
        <f>NORMDIST(A72,D$34,D$35,FALSE)</f>
        <v>1.5869825917833737E-2</v>
      </c>
    </row>
    <row r="73" spans="1:4">
      <c r="A73" s="8">
        <f>A72+0.1</f>
        <v>3.1000000000000014</v>
      </c>
      <c r="B73" s="7">
        <f>NORMDIST(A73,B$34,B$35,FALSE)</f>
        <v>6.5615814774676776E-2</v>
      </c>
      <c r="C73" s="7">
        <f>NORMDIST(A73,C$34,C$35,FALSE)</f>
        <v>1.8303322170155975E-11</v>
      </c>
      <c r="D73" s="6">
        <f>NORMDIST(A73,D$34,D$35,FALSE)</f>
        <v>1.7737296423115743E-2</v>
      </c>
    </row>
    <row r="74" spans="1:4">
      <c r="A74" s="8">
        <f>A73+0.1</f>
        <v>3.2000000000000015</v>
      </c>
      <c r="B74" s="7">
        <f>NORMDIST(A74,B$34,B$35,FALSE)</f>
        <v>7.8950158300894385E-2</v>
      </c>
      <c r="C74" s="7">
        <f>NORMDIST(A74,C$34,C$35,FALSE)</f>
        <v>3.6309615017918134E-11</v>
      </c>
      <c r="D74" s="6">
        <f>NORMDIST(A74,D$34,D$35,FALSE)</f>
        <v>1.9775020794685131E-2</v>
      </c>
    </row>
    <row r="75" spans="1:4">
      <c r="A75" s="8">
        <f>A74+0.1</f>
        <v>3.3000000000000016</v>
      </c>
      <c r="B75" s="7">
        <f>NORMDIST(A75,B$34,B$35,FALSE)</f>
        <v>9.4049077376887197E-2</v>
      </c>
      <c r="C75" s="7">
        <f>NORMDIST(A75,C$34,C$35,FALSE)</f>
        <v>7.1313281239961526E-11</v>
      </c>
      <c r="D75" s="6">
        <f>NORMDIST(A75,D$34,D$35,FALSE)</f>
        <v>2.1991797990213634E-2</v>
      </c>
    </row>
    <row r="76" spans="1:4">
      <c r="A76" s="8">
        <f>A75+0.1</f>
        <v>3.4000000000000017</v>
      </c>
      <c r="B76" s="7">
        <f>NORMDIST(A76,B$34,B$35,FALSE)</f>
        <v>0.11092083467945585</v>
      </c>
      <c r="C76" s="7">
        <f>NORMDIST(A76,C$34,C$35,FALSE)</f>
        <v>1.3866799941653319E-10</v>
      </c>
      <c r="D76" s="6">
        <f>NORMDIST(A76,D$34,D$35,FALSE)</f>
        <v>2.4396009289591437E-2</v>
      </c>
    </row>
    <row r="77" spans="1:4">
      <c r="A77" s="8">
        <f>A76+0.1</f>
        <v>3.5000000000000018</v>
      </c>
      <c r="B77" s="7">
        <f>NORMDIST(A77,B$34,B$35,FALSE)</f>
        <v>0.12951759566589208</v>
      </c>
      <c r="C77" s="7">
        <f>NORMDIST(A77,C$34,C$35,FALSE)</f>
        <v>2.6695566147628804E-10</v>
      </c>
      <c r="D77" s="6">
        <f>NORMDIST(A77,D$34,D$35,FALSE)</f>
        <v>2.6995483256594073E-2</v>
      </c>
    </row>
    <row r="78" spans="1:4">
      <c r="A78" s="8">
        <f>A77+0.1</f>
        <v>3.6000000000000019</v>
      </c>
      <c r="B78" s="7">
        <f>NORMDIST(A78,B$34,B$35,FALSE)</f>
        <v>0.14972746563574524</v>
      </c>
      <c r="C78" s="7">
        <f>NORMDIST(A78,C$34,C$35,FALSE)</f>
        <v>5.0881402816451102E-10</v>
      </c>
      <c r="D78" s="6">
        <f>NORMDIST(A78,D$34,D$35,FALSE)</f>
        <v>2.9797353034408093E-2</v>
      </c>
    </row>
    <row r="79" spans="1:4">
      <c r="A79" s="8">
        <f>A78+0.1</f>
        <v>3.700000000000002</v>
      </c>
      <c r="B79" s="7">
        <f>NORMDIST(A79,B$34,B$35,FALSE)</f>
        <v>0.1713685920478078</v>
      </c>
      <c r="C79" s="7">
        <f>NORMDIST(A79,C$34,C$35,FALSE)</f>
        <v>9.6014333703124376E-10</v>
      </c>
      <c r="D79" s="6">
        <f>NORMDIST(A79,D$34,D$35,FALSE)</f>
        <v>3.280790738733836E-2</v>
      </c>
    </row>
    <row r="80" spans="1:4">
      <c r="A80" s="8">
        <f>A79+0.1</f>
        <v>3.800000000000002</v>
      </c>
      <c r="B80" s="7">
        <f>NORMDIST(A80,B$34,B$35,FALSE)</f>
        <v>0.19418605498321342</v>
      </c>
      <c r="C80" s="7">
        <f>NORMDIST(A80,C$34,C$35,FALSE)</f>
        <v>1.7937839079641115E-9</v>
      </c>
      <c r="D80" s="6">
        <f>NORMDIST(A80,D$34,D$35,FALSE)</f>
        <v>3.6032437168109069E-2</v>
      </c>
    </row>
    <row r="81" spans="1:4">
      <c r="A81" s="8">
        <f>A80+0.1</f>
        <v>3.9000000000000021</v>
      </c>
      <c r="B81" s="7">
        <f>NORMDIST(A81,B$34,B$35,FALSE)</f>
        <v>0.21785217703255108</v>
      </c>
      <c r="C81" s="7">
        <f>NORMDIST(A81,C$34,C$35,FALSE)</f>
        <v>3.3178842435473405E-9</v>
      </c>
      <c r="D81" s="6">
        <f>NORMDIST(A81,D$34,D$35,FALSE)</f>
        <v>3.9475079150447151E-2</v>
      </c>
    </row>
    <row r="82" spans="1:4">
      <c r="A82" s="8">
        <f>A81+0.1</f>
        <v>4.0000000000000018</v>
      </c>
      <c r="B82" s="7">
        <f>NORMDIST(A82,B$34,B$35,FALSE)</f>
        <v>0.24197072451914381</v>
      </c>
      <c r="C82" s="7">
        <f>NORMDIST(A82,C$34,C$35,FALSE)</f>
        <v>6.0758828498233506E-9</v>
      </c>
      <c r="D82" s="6">
        <f>NORMDIST(A82,D$34,D$35,FALSE)</f>
        <v>4.3138659413255828E-2</v>
      </c>
    </row>
    <row r="83" spans="1:4">
      <c r="A83" s="8">
        <f>A82+0.1</f>
        <v>4.1000000000000014</v>
      </c>
      <c r="B83" s="7">
        <f>NORMDIST(A83,B$34,B$35,FALSE)</f>
        <v>0.26608524989875521</v>
      </c>
      <c r="C83" s="7">
        <f>NORMDIST(A83,C$34,C$35,FALSE)</f>
        <v>1.1015763624682426E-8</v>
      </c>
      <c r="D83" s="6">
        <f>NORMDIST(A83,D$34,D$35,FALSE)</f>
        <v>4.7024538688443522E-2</v>
      </c>
    </row>
    <row r="84" spans="1:4">
      <c r="A84" s="8">
        <f>A83+0.1</f>
        <v>4.2000000000000011</v>
      </c>
      <c r="B84" s="7">
        <f>NORMDIST(A84,B$34,B$35,FALSE)</f>
        <v>0.28969155276148301</v>
      </c>
      <c r="C84" s="7">
        <f>NORMDIST(A84,C$34,C$35,FALSE)</f>
        <v>1.9773196406244814E-8</v>
      </c>
      <c r="D84" s="6">
        <f>NORMDIST(A84,D$34,D$35,FALSE)</f>
        <v>5.1132462281989047E-2</v>
      </c>
    </row>
    <row r="85" spans="1:4">
      <c r="A85" s="8">
        <f>A84+0.1</f>
        <v>4.3000000000000007</v>
      </c>
      <c r="B85" s="7">
        <f>NORMDIST(A85,B$34,B$35,FALSE)</f>
        <v>0.31225393336676144</v>
      </c>
      <c r="C85" s="7">
        <f>NORMDIST(A85,C$34,C$35,FALSE)</f>
        <v>3.5139550948204466E-8</v>
      </c>
      <c r="D85" s="6">
        <f>NORMDIST(A85,D$34,D$35,FALSE)</f>
        <v>5.5460417339727813E-2</v>
      </c>
    </row>
    <row r="86" spans="1:4">
      <c r="A86" s="8">
        <f>A85+0.1</f>
        <v>4.4000000000000004</v>
      </c>
      <c r="B86" s="7">
        <f>NORMDIST(A86,B$34,B$35,FALSE)</f>
        <v>0.33322460289179973</v>
      </c>
      <c r="C86" s="7">
        <f>NORMDIST(A86,C$34,C$35,FALSE)</f>
        <v>6.1826205001658573E-8</v>
      </c>
      <c r="D86" s="6">
        <f>NORMDIST(A86,D$34,D$35,FALSE)</f>
        <v>6.0004500348492827E-2</v>
      </c>
    </row>
    <row r="87" spans="1:4">
      <c r="A87" s="8">
        <f>A86+0.1</f>
        <v>4.5</v>
      </c>
      <c r="B87" s="7">
        <f>NORMDIST(A87,B$34,B$35,FALSE)</f>
        <v>0.35206532676429952</v>
      </c>
      <c r="C87" s="7">
        <f>NORMDIST(A87,C$34,C$35,FALSE)</f>
        <v>1.0769760042543276E-7</v>
      </c>
      <c r="D87" s="6">
        <f>NORMDIST(A87,D$34,D$35,FALSE)</f>
        <v>6.4758797832945872E-2</v>
      </c>
    </row>
    <row r="88" spans="1:4">
      <c r="A88" s="8">
        <f>A87+0.1</f>
        <v>4.5999999999999996</v>
      </c>
      <c r="B88" s="7">
        <f>NORMDIST(A88,B$34,B$35,FALSE)</f>
        <v>0.36827014030332328</v>
      </c>
      <c r="C88" s="7">
        <f>NORMDIST(A88,C$34,C$35,FALSE)</f>
        <v>1.8573618445552897E-7</v>
      </c>
      <c r="D88" s="6">
        <f>NORMDIST(A88,D$34,D$35,FALSE)</f>
        <v>6.9715283222680113E-2</v>
      </c>
    </row>
    <row r="89" spans="1:4">
      <c r="A89" s="8">
        <f>A88+0.1</f>
        <v>4.6999999999999993</v>
      </c>
      <c r="B89" s="7">
        <f>NORMDIST(A89,B$34,B$35,FALSE)</f>
        <v>0.38138781546052403</v>
      </c>
      <c r="C89" s="7">
        <f>NORMDIST(A89,C$34,C$35,FALSE)</f>
        <v>3.1713492167159643E-7</v>
      </c>
      <c r="D89" s="6">
        <f>NORMDIST(A89,D$34,D$35,FALSE)</f>
        <v>7.4863732817872397E-2</v>
      </c>
    </row>
    <row r="90" spans="1:4">
      <c r="A90" s="8">
        <f>A89+0.1</f>
        <v>4.7999999999999989</v>
      </c>
      <c r="B90" s="7">
        <f>NORMDIST(A90,B$34,B$35,FALSE)</f>
        <v>0.39104269397545582</v>
      </c>
      <c r="C90" s="7">
        <f>NORMDIST(A90,C$34,C$35,FALSE)</f>
        <v>5.3610353446975944E-7</v>
      </c>
      <c r="D90" s="6">
        <f>NORMDIST(A90,D$34,D$35,FALSE)</f>
        <v>8.0191663670959756E-2</v>
      </c>
    </row>
    <row r="91" spans="1:4">
      <c r="A91" s="8">
        <f>A90+0.1</f>
        <v>4.8999999999999986</v>
      </c>
      <c r="B91" s="7">
        <f>NORMDIST(A91,B$34,B$35,FALSE)</f>
        <v>0.39695254747701175</v>
      </c>
      <c r="C91" s="7">
        <f>NORMDIST(A91,C$34,C$35,FALSE)</f>
        <v>8.972435162383258E-7</v>
      </c>
      <c r="D91" s="6">
        <f>NORMDIST(A91,D$34,D$35,FALSE)</f>
        <v>8.5684296023903594E-2</v>
      </c>
    </row>
    <row r="92" spans="1:4">
      <c r="A92" s="8">
        <f>A91+0.1</f>
        <v>4.9999999999999982</v>
      </c>
      <c r="B92" s="7">
        <f>NORMDIST(A92,B$34,B$35,FALSE)</f>
        <v>0.3989422804014327</v>
      </c>
      <c r="C92" s="7">
        <f>NORMDIST(A92,C$34,C$35,FALSE)</f>
        <v>1.4867195147342845E-6</v>
      </c>
      <c r="D92" s="6">
        <f>NORMDIST(A92,D$34,D$35,FALSE)</f>
        <v>9.132454269451086E-2</v>
      </c>
    </row>
    <row r="93" spans="1:4">
      <c r="A93" s="8">
        <f>A92+0.1</f>
        <v>5.0999999999999979</v>
      </c>
      <c r="B93" s="7">
        <f>NORMDIST(A93,B$34,B$35,FALSE)</f>
        <v>0.39695254747701186</v>
      </c>
      <c r="C93" s="7">
        <f>NORMDIST(A93,C$34,C$35,FALSE)</f>
        <v>2.4389607458933348E-6</v>
      </c>
      <c r="D93" s="6">
        <f>NORMDIST(A93,D$34,D$35,FALSE)</f>
        <v>9.7093027491606351E-2</v>
      </c>
    </row>
    <row r="94" spans="1:4">
      <c r="A94" s="8">
        <f>A93+0.1</f>
        <v>5.1999999999999975</v>
      </c>
      <c r="B94" s="7">
        <f>NORMDIST(A94,B$34,B$35,FALSE)</f>
        <v>0.3910426939754561</v>
      </c>
      <c r="C94" s="7">
        <f>NORMDIST(A94,C$34,C$35,FALSE)</f>
        <v>3.9612990910320262E-6</v>
      </c>
      <c r="D94" s="6">
        <f>NORMDIST(A94,D$34,D$35,FALSE)</f>
        <v>0.10296813435998724</v>
      </c>
    </row>
    <row r="95" spans="1:4">
      <c r="A95" s="8">
        <f>A94+0.1</f>
        <v>5.2999999999999972</v>
      </c>
      <c r="B95" s="7">
        <f>NORMDIST(A95,B$34,B$35,FALSE)</f>
        <v>0.38138781546052442</v>
      </c>
      <c r="C95" s="7">
        <f>NORMDIST(A95,C$34,C$35,FALSE)</f>
        <v>6.3698251788670111E-6</v>
      </c>
      <c r="D95" s="6">
        <f>NORMDIST(A95,D$34,D$35,FALSE)</f>
        <v>0.10892608851627511</v>
      </c>
    </row>
    <row r="96" spans="1:4">
      <c r="A96" s="8">
        <f>A95+0.1</f>
        <v>5.3999999999999968</v>
      </c>
      <c r="B96" s="7">
        <f>NORMDIST(A96,B$34,B$35,FALSE)</f>
        <v>0.36827014030332383</v>
      </c>
      <c r="C96" s="7">
        <f>NORMDIST(A96,C$34,C$35,FALSE)</f>
        <v>1.0140852065486597E-5</v>
      </c>
      <c r="D96" s="6">
        <f>NORMDIST(A96,D$34,D$35,FALSE)</f>
        <v>0.11494107034211633</v>
      </c>
    </row>
    <row r="97" spans="1:4">
      <c r="A97" s="8">
        <f>A96+0.1</f>
        <v>5.4999999999999964</v>
      </c>
      <c r="B97" s="7">
        <f>NORMDIST(A97,B$34,B$35,FALSE)</f>
        <v>0.35206532676430013</v>
      </c>
      <c r="C97" s="7">
        <f>NORMDIST(A97,C$34,C$35,FALSE)</f>
        <v>1.5983741106905221E-5</v>
      </c>
      <c r="D97" s="6">
        <f>NORMDIST(A97,D$34,D$35,FALSE)</f>
        <v>0.12098536225957146</v>
      </c>
    </row>
    <row r="98" spans="1:4">
      <c r="A98" s="8">
        <f>A97+0.1</f>
        <v>5.5999999999999961</v>
      </c>
      <c r="B98" s="7">
        <f>NORMDIST(A98,B$34,B$35,FALSE)</f>
        <v>0.33322460289180045</v>
      </c>
      <c r="C98" s="7">
        <f>NORMDIST(A98,C$34,C$35,FALSE)</f>
        <v>2.4942471290053136E-5</v>
      </c>
      <c r="D98" s="6">
        <f>NORMDIST(A98,D$34,D$35,FALSE)</f>
        <v>0.12702952823459426</v>
      </c>
    </row>
    <row r="99" spans="1:4">
      <c r="A99" s="8">
        <f>A98+0.1</f>
        <v>5.6999999999999957</v>
      </c>
      <c r="B99" s="7">
        <f>NORMDIST(A99,B$34,B$35,FALSE)</f>
        <v>0.31225393336676222</v>
      </c>
      <c r="C99" s="7">
        <f>NORMDIST(A99,C$34,C$35,FALSE)</f>
        <v>3.8535196742086377E-5</v>
      </c>
      <c r="D99" s="6">
        <f>NORMDIST(A99,D$34,D$35,FALSE)</f>
        <v>0.13304262494937716</v>
      </c>
    </row>
    <row r="100" spans="1:4">
      <c r="A100" s="8">
        <f>A99+0.1</f>
        <v>5.7999999999999954</v>
      </c>
      <c r="B100" s="7">
        <f>NORMDIST(A100,B$34,B$35,FALSE)</f>
        <v>0.28969155276148384</v>
      </c>
      <c r="C100" s="7">
        <f>NORMDIST(A100,C$34,C$35,FALSE)</f>
        <v>5.8943067756538703E-5</v>
      </c>
      <c r="D100" s="6">
        <f>NORMDIST(A100,D$34,D$35,FALSE)</f>
        <v>0.13899244306549796</v>
      </c>
    </row>
    <row r="101" spans="1:4">
      <c r="A101" s="8">
        <f>A100+0.1</f>
        <v>5.899999999999995</v>
      </c>
      <c r="B101" s="7">
        <f>NORMDIST(A101,B$34,B$35,FALSE)</f>
        <v>0.26608524989875604</v>
      </c>
      <c r="C101" s="7">
        <f>NORMDIST(A101,C$34,C$35,FALSE)</f>
        <v>8.9261657177131017E-5</v>
      </c>
      <c r="D101" s="6">
        <f>NORMDIST(A101,D$34,D$35,FALSE)</f>
        <v>0.14484577638074109</v>
      </c>
    </row>
    <row r="102" spans="1:4">
      <c r="A102" s="8">
        <f>A101+0.1</f>
        <v>5.9999999999999947</v>
      </c>
      <c r="B102" s="7">
        <f>NORMDIST(A102,B$34,B$35,FALSE)</f>
        <v>0.24197072451914464</v>
      </c>
      <c r="C102" s="7">
        <f>NORMDIST(A102,C$34,C$35,FALSE)</f>
        <v>1.3383022576488252E-4</v>
      </c>
      <c r="D102" s="6">
        <f>NORMDIST(A102,D$34,D$35,FALSE)</f>
        <v>0.15056871607740191</v>
      </c>
    </row>
    <row r="103" spans="1:4">
      <c r="A103" s="8">
        <f>A102+0.1</f>
        <v>6.0999999999999943</v>
      </c>
      <c r="B103" s="7">
        <f>NORMDIST(A103,B$34,B$35,FALSE)</f>
        <v>0.21785217703255191</v>
      </c>
      <c r="C103" s="7">
        <f>NORMDIST(A103,C$34,C$35,FALSE)</f>
        <v>1.986554713927683E-4</v>
      </c>
      <c r="D103" s="6">
        <f>NORMDIST(A103,D$34,D$35,FALSE)</f>
        <v>0.15612696668338033</v>
      </c>
    </row>
    <row r="104" spans="1:4">
      <c r="A104" s="8">
        <f>A103+0.1</f>
        <v>6.199999999999994</v>
      </c>
      <c r="B104" s="7">
        <f>NORMDIST(A104,B$34,B$35,FALSE)</f>
        <v>0.19418605498321437</v>
      </c>
      <c r="C104" s="7">
        <f>NORMDIST(A104,C$34,C$35,FALSE)</f>
        <v>2.9194692579145355E-4</v>
      </c>
      <c r="D104" s="6">
        <f>NORMDIST(A104,D$34,D$35,FALSE)</f>
        <v>0.16148617983395683</v>
      </c>
    </row>
    <row r="105" spans="1:4">
      <c r="A105" s="8">
        <f>A104+0.1</f>
        <v>6.2999999999999936</v>
      </c>
      <c r="B105" s="7">
        <f>NORMDIST(A105,B$34,B$35,FALSE)</f>
        <v>0.1713685920478088</v>
      </c>
      <c r="C105" s="7">
        <f>NORMDIST(A105,C$34,C$35,FALSE)</f>
        <v>4.2478027055074168E-4</v>
      </c>
      <c r="D105" s="6">
        <f>NORMDIST(A105,D$34,D$35,FALSE)</f>
        <v>0.1666123014458995</v>
      </c>
    </row>
    <row r="106" spans="1:4">
      <c r="A106" s="8">
        <f>A105+0.1</f>
        <v>6.3999999999999932</v>
      </c>
      <c r="B106" s="7">
        <f>NORMDIST(A106,B$34,B$35,FALSE)</f>
        <v>0.14972746563574627</v>
      </c>
      <c r="C106" s="7">
        <f>NORMDIST(A106,C$34,C$35,FALSE)</f>
        <v>6.1190193011375726E-4</v>
      </c>
      <c r="D106" s="6">
        <f>NORMDIST(A106,D$34,D$35,FALSE)</f>
        <v>0.17147192750969162</v>
      </c>
    </row>
    <row r="107" spans="1:4">
      <c r="A107" s="8">
        <f>A106+0.1</f>
        <v>6.4999999999999929</v>
      </c>
      <c r="B107" s="7">
        <f>NORMDIST(A107,B$34,B$35,FALSE)</f>
        <v>0.1295175956658931</v>
      </c>
      <c r="C107" s="7">
        <f>NORMDIST(A107,C$34,C$35,FALSE)</f>
        <v>8.7268269504573847E-4</v>
      </c>
      <c r="D107" s="6">
        <f>NORMDIST(A107,D$34,D$35,FALSE)</f>
        <v>0.17603266338214943</v>
      </c>
    </row>
    <row r="108" spans="1:4">
      <c r="A108" s="8">
        <f>A107+0.1</f>
        <v>6.5999999999999925</v>
      </c>
      <c r="B108" s="7">
        <f>NORMDIST(A108,B$34,B$35,FALSE)</f>
        <v>0.11092083467945689</v>
      </c>
      <c r="C108" s="7">
        <f>NORMDIST(A108,C$34,C$35,FALSE)</f>
        <v>1.2322191684729881E-3</v>
      </c>
      <c r="D108" s="6">
        <f>NORMDIST(A108,D$34,D$35,FALSE)</f>
        <v>0.1802634812308237</v>
      </c>
    </row>
    <row r="109" spans="1:4">
      <c r="A109" s="8">
        <f>A108+0.1</f>
        <v>6.6999999999999922</v>
      </c>
      <c r="B109" s="7">
        <f>NORMDIST(A109,B$34,B$35,FALSE)</f>
        <v>9.4049077376888182E-2</v>
      </c>
      <c r="C109" s="7">
        <f>NORMDIST(A109,C$34,C$35,FALSE)</f>
        <v>1.7225689390536355E-3</v>
      </c>
      <c r="D109" s="6">
        <f>NORMDIST(A109,D$34,D$35,FALSE)</f>
        <v>0.18413507015166136</v>
      </c>
    </row>
    <row r="110" spans="1:4">
      <c r="A110" s="8">
        <f>A109+0.1</f>
        <v>6.7999999999999918</v>
      </c>
      <c r="B110" s="7">
        <f>NORMDIST(A110,B$34,B$35,FALSE)</f>
        <v>7.8950158300895329E-2</v>
      </c>
      <c r="C110" s="7">
        <f>NORMDIST(A110,C$34,C$35,FALSE)</f>
        <v>2.384088201464781E-3</v>
      </c>
      <c r="D110" s="6">
        <f>NORMDIST(A110,D$34,D$35,FALSE)</f>
        <v>0.18762017345846868</v>
      </c>
    </row>
    <row r="111" spans="1:4">
      <c r="A111" s="8">
        <f>A110+0.1</f>
        <v>6.8999999999999915</v>
      </c>
      <c r="B111" s="7">
        <f>NORMDIST(A111,B$34,B$35,FALSE)</f>
        <v>6.5615814774677664E-2</v>
      </c>
      <c r="C111" s="7">
        <f>NORMDIST(A111,C$34,C$35,FALSE)</f>
        <v>3.2668190561998345E-3</v>
      </c>
      <c r="D111" s="6">
        <f>NORMDIST(A111,D$34,D$35,FALSE)</f>
        <v>0.19069390773026179</v>
      </c>
    </row>
    <row r="112" spans="1:4">
      <c r="A112" s="8">
        <f>A111+0.1</f>
        <v>6.9999999999999911</v>
      </c>
      <c r="B112" s="7">
        <f>NORMDIST(A112,B$34,B$35,FALSE)</f>
        <v>5.3990966513189013E-2</v>
      </c>
      <c r="C112" s="7">
        <f>NORMDIST(A112,C$34,C$35,FALSE)</f>
        <v>4.4318484119378896E-3</v>
      </c>
      <c r="D112" s="6">
        <f>NORMDIST(A112,D$34,D$35,FALSE)</f>
        <v>0.1933340584014244</v>
      </c>
    </row>
    <row r="113" spans="1:4">
      <c r="A113" s="8">
        <f>A112+0.1</f>
        <v>7.0999999999999908</v>
      </c>
      <c r="B113" s="7">
        <f>NORMDIST(A113,B$34,B$35,FALSE)</f>
        <v>4.3983595980428052E-2</v>
      </c>
      <c r="C113" s="7">
        <f>NORMDIST(A113,C$34,C$35,FALSE)</f>
        <v>5.9525324197756951E-3</v>
      </c>
      <c r="D113" s="6">
        <f>NORMDIST(A113,D$34,D$35,FALSE)</f>
        <v>0.19552134698772777</v>
      </c>
    </row>
    <row r="114" spans="1:4">
      <c r="A114" s="8">
        <f>A113+0.1</f>
        <v>7.1999999999999904</v>
      </c>
      <c r="B114" s="7">
        <f>NORMDIST(A114,B$34,B$35,FALSE)</f>
        <v>3.5474592846232181E-2</v>
      </c>
      <c r="C114" s="7">
        <f>NORMDIST(A114,C$34,C$35,FALSE)</f>
        <v>7.91545158297975E-3</v>
      </c>
      <c r="D114" s="6">
        <f>NORMDIST(A114,D$34,D$35,FALSE)</f>
        <v>0.19723966545394431</v>
      </c>
    </row>
    <row r="115" spans="1:4">
      <c r="A115" s="8">
        <f>A114+0.1</f>
        <v>7.2999999999999901</v>
      </c>
      <c r="B115" s="7">
        <f>NORMDIST(A115,B$34,B$35,FALSE)</f>
        <v>2.8327037741601828E-2</v>
      </c>
      <c r="C115" s="7">
        <f>NORMDIST(A115,C$34,C$35,FALSE)</f>
        <v>1.0420934814422318E-2</v>
      </c>
      <c r="D115" s="6">
        <f>NORMDIST(A115,D$34,D$35,FALSE)</f>
        <v>0.19847627373850579</v>
      </c>
    </row>
    <row r="116" spans="1:4">
      <c r="A116" s="8">
        <f>A115+0.1</f>
        <v>7.3999999999999897</v>
      </c>
      <c r="B116" s="7">
        <f>NORMDIST(A116,B$34,B$35,FALSE)</f>
        <v>2.2394530294843448E-2</v>
      </c>
      <c r="C116" s="7">
        <f>NORMDIST(A116,C$34,C$35,FALSE)</f>
        <v>1.358296923368525E-2</v>
      </c>
      <c r="D116" s="6">
        <f>NORMDIST(A116,D$34,D$35,FALSE)</f>
        <v>0.19922195704738196</v>
      </c>
    </row>
    <row r="117" spans="1:4">
      <c r="A117" s="8">
        <f>A116+0.1</f>
        <v>7.4999999999999893</v>
      </c>
      <c r="B117" s="7">
        <f>NORMDIST(A117,B$34,B$35,FALSE)</f>
        <v>1.7528300493569005E-2</v>
      </c>
      <c r="C117" s="7">
        <f>NORMDIST(A117,C$34,C$35,FALSE)</f>
        <v>1.7528300493568072E-2</v>
      </c>
      <c r="D117" s="6">
        <f>NORMDIST(A117,D$34,D$35,FALSE)</f>
        <v>0.19947114020071635</v>
      </c>
    </row>
    <row r="118" spans="1:4">
      <c r="A118" s="8">
        <f>A117+0.1</f>
        <v>7.599999999999989</v>
      </c>
      <c r="B118" s="7">
        <f>NORMDIST(A118,B$34,B$35,FALSE)</f>
        <v>1.3582969233686007E-2</v>
      </c>
      <c r="C118" s="7">
        <f>NORMDIST(A118,C$34,C$35,FALSE)</f>
        <v>2.2394530294842306E-2</v>
      </c>
      <c r="D118" s="6">
        <f>NORMDIST(A118,D$34,D$35,FALSE)</f>
        <v>0.19922195704738208</v>
      </c>
    </row>
    <row r="119" spans="1:4">
      <c r="A119" s="8">
        <f>A118+0.1</f>
        <v>7.6999999999999886</v>
      </c>
      <c r="B119" s="7">
        <f>NORMDIST(A119,B$34,B$35,FALSE)</f>
        <v>1.0420934814422914E-2</v>
      </c>
      <c r="C119" s="7">
        <f>NORMDIST(A119,C$34,C$35,FALSE)</f>
        <v>2.832703774160043E-2</v>
      </c>
      <c r="D119" s="6">
        <f>NORMDIST(A119,D$34,D$35,FALSE)</f>
        <v>0.19847627373850601</v>
      </c>
    </row>
    <row r="120" spans="1:4">
      <c r="A120" s="8">
        <f>A119+0.1</f>
        <v>7.7999999999999883</v>
      </c>
      <c r="B120" s="7">
        <f>NORMDIST(A120,B$34,B$35,FALSE)</f>
        <v>7.9154515829802236E-3</v>
      </c>
      <c r="C120" s="7">
        <f>NORMDIST(A120,C$34,C$35,FALSE)</f>
        <v>3.5474592846230529E-2</v>
      </c>
      <c r="D120" s="6">
        <f>NORMDIST(A120,D$34,D$35,FALSE)</f>
        <v>0.19723966545394461</v>
      </c>
    </row>
    <row r="121" spans="1:4">
      <c r="A121" s="8">
        <f>A120+0.1</f>
        <v>7.8999999999999879</v>
      </c>
      <c r="B121" s="7">
        <f>NORMDIST(A121,B$34,B$35,FALSE)</f>
        <v>5.9525324197760654E-3</v>
      </c>
      <c r="C121" s="7">
        <f>NORMDIST(A121,C$34,C$35,FALSE)</f>
        <v>4.3983595980426081E-2</v>
      </c>
      <c r="D121" s="6">
        <f>NORMDIST(A121,D$34,D$35,FALSE)</f>
        <v>0.19552134698772819</v>
      </c>
    </row>
    <row r="122" spans="1:4">
      <c r="A122" s="8">
        <f>A121+0.1</f>
        <v>7.9999999999999876</v>
      </c>
      <c r="B122" s="7">
        <f>NORMDIST(A122,B$34,B$35,FALSE)</f>
        <v>4.4318484119381723E-3</v>
      </c>
      <c r="C122" s="7">
        <f>NORMDIST(A122,C$34,C$35,FALSE)</f>
        <v>5.399096651318671E-2</v>
      </c>
      <c r="D122" s="6">
        <f>NORMDIST(A122,D$34,D$35,FALSE)</f>
        <v>0.19333405840142492</v>
      </c>
    </row>
    <row r="123" spans="1:4">
      <c r="A123" s="8">
        <f>A122+0.1</f>
        <v>8.0999999999999872</v>
      </c>
      <c r="B123" s="7">
        <f>NORMDIST(A123,B$34,B$35,FALSE)</f>
        <v>3.2668190562000492E-3</v>
      </c>
      <c r="C123" s="7">
        <f>NORMDIST(A123,C$34,C$35,FALSE)</f>
        <v>6.5615814774674999E-2</v>
      </c>
      <c r="D123" s="6">
        <f>NORMDIST(A123,D$34,D$35,FALSE)</f>
        <v>0.19069390773026243</v>
      </c>
    </row>
    <row r="124" spans="1:4">
      <c r="A124" s="8">
        <f>A123+0.1</f>
        <v>8.1999999999999869</v>
      </c>
      <c r="B124" s="7">
        <f>NORMDIST(A124,B$34,B$35,FALSE)</f>
        <v>2.3840882014649419E-3</v>
      </c>
      <c r="C124" s="7">
        <f>NORMDIST(A124,C$34,C$35,FALSE)</f>
        <v>7.895015830089229E-2</v>
      </c>
      <c r="D124" s="6">
        <f>NORMDIST(A124,D$34,D$35,FALSE)</f>
        <v>0.18762017345846937</v>
      </c>
    </row>
    <row r="125" spans="1:4">
      <c r="A125" s="8">
        <f>A124+0.1</f>
        <v>8.2999999999999865</v>
      </c>
      <c r="B125" s="7">
        <f>NORMDIST(A125,B$34,B$35,FALSE)</f>
        <v>1.7225689390537563E-3</v>
      </c>
      <c r="C125" s="7">
        <f>NORMDIST(A125,C$34,C$35,FALSE)</f>
        <v>9.4049077376884782E-2</v>
      </c>
      <c r="D125" s="6">
        <f>NORMDIST(A125,D$34,D$35,FALSE)</f>
        <v>0.18413507015166217</v>
      </c>
    </row>
    <row r="126" spans="1:4">
      <c r="A126" s="8">
        <f>A125+0.1</f>
        <v>8.3999999999999861</v>
      </c>
      <c r="B126" s="7">
        <f>NORMDIST(A126,B$34,B$35,FALSE)</f>
        <v>1.2322191684730767E-3</v>
      </c>
      <c r="C126" s="7">
        <f>NORMDIST(A126,C$34,C$35,FALSE)</f>
        <v>0.11092083467945311</v>
      </c>
      <c r="D126" s="6">
        <f>NORMDIST(A126,D$34,D$35,FALSE)</f>
        <v>0.18026348123082453</v>
      </c>
    </row>
    <row r="127" spans="1:4">
      <c r="A127" s="8">
        <f>A126+0.1</f>
        <v>8.4999999999999858</v>
      </c>
      <c r="B127" s="7">
        <f>NORMDIST(A127,B$34,B$35,FALSE)</f>
        <v>8.7268269504580352E-4</v>
      </c>
      <c r="C127" s="7">
        <f>NORMDIST(A127,C$34,C$35,FALSE)</f>
        <v>0.12951759566588897</v>
      </c>
      <c r="D127" s="6">
        <f>NORMDIST(A127,D$34,D$35,FALSE)</f>
        <v>0.17603266338215037</v>
      </c>
    </row>
    <row r="128" spans="1:4">
      <c r="A128" s="8">
        <f>A127+0.1</f>
        <v>8.5999999999999854</v>
      </c>
      <c r="B128" s="7">
        <f>NORMDIST(A128,B$34,B$35,FALSE)</f>
        <v>6.1190193011380453E-4</v>
      </c>
      <c r="C128" s="7">
        <f>NORMDIST(A128,C$34,C$35,FALSE)</f>
        <v>0.1497274656357418</v>
      </c>
      <c r="D128" s="6">
        <f>NORMDIST(A128,D$34,D$35,FALSE)</f>
        <v>0.17147192750969265</v>
      </c>
    </row>
    <row r="129" spans="1:4">
      <c r="A129" s="8">
        <f>A128+0.1</f>
        <v>8.6999999999999851</v>
      </c>
      <c r="B129" s="7">
        <f>NORMDIST(A129,B$34,B$35,FALSE)</f>
        <v>4.2478027055077523E-4</v>
      </c>
      <c r="C129" s="7">
        <f>NORMDIST(A129,C$34,C$35,FALSE)</f>
        <v>0.17136859204780405</v>
      </c>
      <c r="D129" s="6">
        <f>NORMDIST(A129,D$34,D$35,FALSE)</f>
        <v>0.16661230144590058</v>
      </c>
    </row>
    <row r="130" spans="1:4">
      <c r="A130" s="8">
        <f>A129+0.1</f>
        <v>8.7999999999999847</v>
      </c>
      <c r="B130" s="7">
        <f>NORMDIST(A130,B$34,B$35,FALSE)</f>
        <v>2.9194692579147713E-4</v>
      </c>
      <c r="C130" s="7">
        <f>NORMDIST(A130,C$34,C$35,FALSE)</f>
        <v>0.1941860549832094</v>
      </c>
      <c r="D130" s="6">
        <f>NORMDIST(A130,D$34,D$35,FALSE)</f>
        <v>0.16148617983395794</v>
      </c>
    </row>
    <row r="131" spans="1:4">
      <c r="A131" s="8">
        <f>A130+0.1</f>
        <v>8.8999999999999844</v>
      </c>
      <c r="B131" s="7">
        <f>NORMDIST(A131,B$34,B$35,FALSE)</f>
        <v>1.986554713927847E-4</v>
      </c>
      <c r="C131" s="7">
        <f>NORMDIST(A131,C$34,C$35,FALSE)</f>
        <v>0.21785217703254681</v>
      </c>
      <c r="D131" s="6">
        <f>NORMDIST(A131,D$34,D$35,FALSE)</f>
        <v>0.1561269666833815</v>
      </c>
    </row>
    <row r="132" spans="1:4">
      <c r="A132" s="8">
        <f>A131+0.1</f>
        <v>8.999999999999984</v>
      </c>
      <c r="B132" s="7">
        <f>NORMDIST(A132,B$34,B$35,FALSE)</f>
        <v>1.3383022576489391E-4</v>
      </c>
      <c r="C132" s="7">
        <f>NORMDIST(A132,C$34,C$35,FALSE)</f>
        <v>0.24197072451913951</v>
      </c>
      <c r="D132" s="6">
        <f>NORMDIST(A132,D$34,D$35,FALSE)</f>
        <v>0.15056871607740313</v>
      </c>
    </row>
    <row r="133" spans="1:4">
      <c r="A133" s="8">
        <f>A132+0.1</f>
        <v>9.0999999999999837</v>
      </c>
      <c r="B133" s="7">
        <f>NORMDIST(A133,B$34,B$35,FALSE)</f>
        <v>8.9261657177138796E-5</v>
      </c>
      <c r="C133" s="7">
        <f>NORMDIST(A133,C$34,C$35,FALSE)</f>
        <v>0.26608524989875093</v>
      </c>
      <c r="D133" s="6">
        <f>NORMDIST(A133,D$34,D$35,FALSE)</f>
        <v>0.14484577638074234</v>
      </c>
    </row>
    <row r="134" spans="1:4">
      <c r="A134" s="8">
        <f>A133+0.1</f>
        <v>9.1999999999999833</v>
      </c>
      <c r="B134" s="7">
        <f>NORMDIST(A134,B$34,B$35,FALSE)</f>
        <v>5.8943067756544036E-5</v>
      </c>
      <c r="C134" s="7">
        <f>NORMDIST(A134,C$34,C$35,FALSE)</f>
        <v>0.28969155276147884</v>
      </c>
      <c r="D134" s="6">
        <f>NORMDIST(A134,D$34,D$35,FALSE)</f>
        <v>0.13899244306549921</v>
      </c>
    </row>
    <row r="135" spans="1:4">
      <c r="A135" s="8">
        <f>A134+0.1</f>
        <v>9.2999999999999829</v>
      </c>
      <c r="B135" s="7">
        <f>NORMDIST(A135,B$34,B$35,FALSE)</f>
        <v>3.8535196742089935E-5</v>
      </c>
      <c r="C135" s="7">
        <f>NORMDIST(A135,C$34,C$35,FALSE)</f>
        <v>0.31225393336675755</v>
      </c>
      <c r="D135" s="6">
        <f>NORMDIST(A135,D$34,D$35,FALSE)</f>
        <v>0.13304262494937844</v>
      </c>
    </row>
    <row r="136" spans="1:4">
      <c r="A136" s="8">
        <f>A135+0.1</f>
        <v>9.3999999999999826</v>
      </c>
      <c r="B136" s="7">
        <f>NORMDIST(A136,B$34,B$35,FALSE)</f>
        <v>2.494247129005548E-5</v>
      </c>
      <c r="C136" s="7">
        <f>NORMDIST(A136,C$34,C$35,FALSE)</f>
        <v>0.33322460289179617</v>
      </c>
      <c r="D136" s="6">
        <f>NORMDIST(A136,D$34,D$35,FALSE)</f>
        <v>0.12702952823459557</v>
      </c>
    </row>
    <row r="137" spans="1:4">
      <c r="A137" s="8">
        <f>A136+0.1</f>
        <v>9.4999999999999822</v>
      </c>
      <c r="B137" s="7">
        <f>NORMDIST(A137,B$34,B$35,FALSE)</f>
        <v>1.5983741106906752E-5</v>
      </c>
      <c r="C137" s="7">
        <f>NORMDIST(A137,C$34,C$35,FALSE)</f>
        <v>0.35206532676429636</v>
      </c>
      <c r="D137" s="6">
        <f>NORMDIST(A137,D$34,D$35,FALSE)</f>
        <v>0.12098536225957277</v>
      </c>
    </row>
    <row r="138" spans="1:4">
      <c r="A138" s="8">
        <f>A137+0.1</f>
        <v>9.5999999999999819</v>
      </c>
      <c r="B138" s="7">
        <f>NORMDIST(A138,B$34,B$35,FALSE)</f>
        <v>1.0140852065487588E-5</v>
      </c>
      <c r="C138" s="7">
        <f>NORMDIST(A138,C$34,C$35,FALSE)</f>
        <v>0.36827014030332067</v>
      </c>
      <c r="D138" s="6">
        <f>NORMDIST(A138,D$34,D$35,FALSE)</f>
        <v>0.1149410703421176</v>
      </c>
    </row>
    <row r="139" spans="1:4">
      <c r="A139" s="8">
        <f>A138+0.1</f>
        <v>9.6999999999999815</v>
      </c>
      <c r="B139" s="7">
        <f>NORMDIST(A139,B$34,B$35,FALSE)</f>
        <v>6.3698251788676566E-6</v>
      </c>
      <c r="C139" s="7">
        <f>NORMDIST(A139,C$34,C$35,FALSE)</f>
        <v>0.38138781546052203</v>
      </c>
      <c r="D139" s="6">
        <f>NORMDIST(A139,D$34,D$35,FALSE)</f>
        <v>0.10892608851627637</v>
      </c>
    </row>
    <row r="140" spans="1:4">
      <c r="A140" s="8">
        <f>A139+0.1</f>
        <v>9.7999999999999812</v>
      </c>
      <c r="B140" s="7">
        <f>NORMDIST(A140,B$34,B$35,FALSE)</f>
        <v>3.9612990910324344E-6</v>
      </c>
      <c r="C140" s="7">
        <f>NORMDIST(A140,C$34,C$35,FALSE)</f>
        <v>0.39104269397545444</v>
      </c>
      <c r="D140" s="6">
        <f>NORMDIST(A140,D$34,D$35,FALSE)</f>
        <v>0.1029681343599885</v>
      </c>
    </row>
    <row r="141" spans="1:4">
      <c r="A141" s="8">
        <f>A140+0.1</f>
        <v>9.8999999999999808</v>
      </c>
      <c r="B141" s="7">
        <f>NORMDIST(A141,B$34,B$35,FALSE)</f>
        <v>2.438960745893586E-6</v>
      </c>
      <c r="C141" s="7">
        <f>NORMDIST(A141,C$34,C$35,FALSE)</f>
        <v>0.39695254747701103</v>
      </c>
      <c r="D141" s="6">
        <f>NORMDIST(A141,D$34,D$35,FALSE)</f>
        <v>9.7093027491607586E-2</v>
      </c>
    </row>
    <row r="142" spans="1:4">
      <c r="A142" s="8">
        <f>A141+0.1</f>
        <v>9.9999999999999805</v>
      </c>
      <c r="B142" s="7">
        <f>NORMDIST(A142,B$34,B$35,FALSE)</f>
        <v>1.4867195147344432E-6</v>
      </c>
      <c r="C142" s="7">
        <f>NORMDIST(A142,C$34,C$35,FALSE)</f>
        <v>0.3989422804014327</v>
      </c>
      <c r="D142" s="6">
        <f>NORMDIST(A142,D$34,D$35,FALSE)</f>
        <v>9.1324542694512081E-2</v>
      </c>
    </row>
    <row r="143" spans="1:4">
      <c r="A143" s="8">
        <f>A142+0.1</f>
        <v>10.09999999999998</v>
      </c>
      <c r="B143" s="7">
        <f>NORMDIST(A143,B$34,B$35,FALSE)</f>
        <v>8.9724351623842458E-7</v>
      </c>
      <c r="C143" s="7">
        <f>NORMDIST(A143,C$34,C$35,FALSE)</f>
        <v>0.39695254747701259</v>
      </c>
      <c r="D143" s="6">
        <f>NORMDIST(A143,D$34,D$35,FALSE)</f>
        <v>8.5684296023904788E-2</v>
      </c>
    </row>
    <row r="144" spans="1:4">
      <c r="A144" s="8">
        <f>A143+0.1</f>
        <v>10.19999999999998</v>
      </c>
      <c r="B144" s="7">
        <f>NORMDIST(A144,B$34,B$35,FALSE)</f>
        <v>5.3610353446981852E-7</v>
      </c>
      <c r="C144" s="7">
        <f>NORMDIST(A144,C$34,C$35,FALSE)</f>
        <v>0.39104269397545749</v>
      </c>
      <c r="D144" s="6">
        <f>NORMDIST(A144,D$34,D$35,FALSE)</f>
        <v>8.0191663670960894E-2</v>
      </c>
    </row>
    <row r="145" spans="1:4">
      <c r="A145" s="8">
        <f>A144+0.1</f>
        <v>10.299999999999979</v>
      </c>
      <c r="B145" s="7">
        <f>NORMDIST(A145,B$34,B$35,FALSE)</f>
        <v>3.171349216716319E-7</v>
      </c>
      <c r="C145" s="7">
        <f>NORMDIST(A145,C$34,C$35,FALSE)</f>
        <v>0.38138781546052647</v>
      </c>
      <c r="D145" s="6">
        <f>NORMDIST(A145,D$34,D$35,FALSE)</f>
        <v>7.4863732817873507E-2</v>
      </c>
    </row>
    <row r="146" spans="1:4">
      <c r="A146" s="8">
        <f>A145+0.1</f>
        <v>10.399999999999979</v>
      </c>
      <c r="B146" s="7">
        <f>NORMDIST(A146,B$34,B$35,FALSE)</f>
        <v>1.8573618445555041E-7</v>
      </c>
      <c r="C146" s="7">
        <f>NORMDIST(A146,C$34,C$35,FALSE)</f>
        <v>0.36827014030332644</v>
      </c>
      <c r="D146" s="6">
        <f>NORMDIST(A146,D$34,D$35,FALSE)</f>
        <v>6.9715283222681196E-2</v>
      </c>
    </row>
    <row r="147" spans="1:4">
      <c r="A147" s="8">
        <f>A146+0.1</f>
        <v>10.499999999999979</v>
      </c>
      <c r="B147" s="7">
        <f>NORMDIST(A147,B$34,B$35,FALSE)</f>
        <v>1.0769760042544539E-7</v>
      </c>
      <c r="C147" s="7">
        <f>NORMDIST(A147,C$34,C$35,FALSE)</f>
        <v>0.35206532676430324</v>
      </c>
      <c r="D147" s="6">
        <f>NORMDIST(A147,D$34,D$35,FALSE)</f>
        <v>6.4758797832946899E-2</v>
      </c>
    </row>
    <row r="148" spans="1:4">
      <c r="A148" s="8">
        <f>A147+0.1</f>
        <v>10.599999999999978</v>
      </c>
      <c r="B148" s="7">
        <f>NORMDIST(A148,B$34,B$35,FALSE)</f>
        <v>6.1826205001665932E-8</v>
      </c>
      <c r="C148" s="7">
        <f>NORMDIST(A148,C$34,C$35,FALSE)</f>
        <v>0.333224602891804</v>
      </c>
      <c r="D148" s="6">
        <f>NORMDIST(A148,D$34,D$35,FALSE)</f>
        <v>6.0004500348493812E-2</v>
      </c>
    </row>
    <row r="149" spans="1:4">
      <c r="A149" s="8">
        <f>A148+0.1</f>
        <v>10.699999999999978</v>
      </c>
      <c r="B149" s="7">
        <f>NORMDIST(A149,B$34,B$35,FALSE)</f>
        <v>3.5139550948208834E-8</v>
      </c>
      <c r="C149" s="7">
        <f>NORMDIST(A149,C$34,C$35,FALSE)</f>
        <v>0.3122539333667661</v>
      </c>
      <c r="D149" s="6">
        <f>NORMDIST(A149,D$34,D$35,FALSE)</f>
        <v>5.5460417339728757E-2</v>
      </c>
    </row>
    <row r="150" spans="1:4">
      <c r="A150" s="8">
        <f>A149+0.1</f>
        <v>10.799999999999978</v>
      </c>
      <c r="B150" s="7">
        <f>NORMDIST(A150,B$34,B$35,FALSE)</f>
        <v>1.9773196406247269E-8</v>
      </c>
      <c r="C150" s="7">
        <f>NORMDIST(A150,C$34,C$35,FALSE)</f>
        <v>0.28969155276148795</v>
      </c>
      <c r="D150" s="6">
        <f>NORMDIST(A150,D$34,D$35,FALSE)</f>
        <v>5.1132462281989949E-2</v>
      </c>
    </row>
    <row r="151" spans="1:4">
      <c r="A151" s="8">
        <f>A150+0.1</f>
        <v>10.899999999999977</v>
      </c>
      <c r="B151" s="7">
        <f>NORMDIST(A151,B$34,B$35,FALSE)</f>
        <v>1.1015763624683796E-8</v>
      </c>
      <c r="C151" s="7">
        <f>NORMDIST(A151,C$34,C$35,FALSE)</f>
        <v>0.26608524989876026</v>
      </c>
      <c r="D151" s="6">
        <f>NORMDIST(A151,D$34,D$35,FALSE)</f>
        <v>4.7024538688444369E-2</v>
      </c>
    </row>
    <row r="152" spans="1:4">
      <c r="A152" s="8">
        <f>A151+0.1</f>
        <v>10.999999999999977</v>
      </c>
      <c r="B152" s="7">
        <f>NORMDIST(A152,B$34,B$35,FALSE)</f>
        <v>6.0758828498241282E-9</v>
      </c>
      <c r="C152" s="7">
        <f>NORMDIST(A152,C$34,C$35,FALSE)</f>
        <v>0.24197072451914894</v>
      </c>
      <c r="D152" s="6">
        <f>NORMDIST(A152,D$34,D$35,FALSE)</f>
        <v>4.3138659413256633E-2</v>
      </c>
    </row>
    <row r="153" spans="1:4">
      <c r="A153" s="8">
        <f>A152+0.1</f>
        <v>11.099999999999977</v>
      </c>
      <c r="B153" s="7">
        <f>NORMDIST(A153,B$34,B$35,FALSE)</f>
        <v>3.3178842435477648E-9</v>
      </c>
      <c r="C153" s="7">
        <f>NORMDIST(A153,C$34,C$35,FALSE)</f>
        <v>0.21785217703255616</v>
      </c>
      <c r="D153" s="6">
        <f>NORMDIST(A153,D$34,D$35,FALSE)</f>
        <v>3.9475079150447914E-2</v>
      </c>
    </row>
    <row r="154" spans="1:4">
      <c r="A154" s="8">
        <f>A153+0.1</f>
        <v>11.199999999999976</v>
      </c>
      <c r="B154" s="7">
        <f>NORMDIST(A154,B$34,B$35,FALSE)</f>
        <v>1.793783907964347E-9</v>
      </c>
      <c r="C154" s="7">
        <f>NORMDIST(A154,C$34,C$35,FALSE)</f>
        <v>0.1941860549832185</v>
      </c>
      <c r="D154" s="6">
        <f>NORMDIST(A154,D$34,D$35,FALSE)</f>
        <v>3.603243716810979E-2</v>
      </c>
    </row>
    <row r="155" spans="1:4">
      <c r="A155" s="8">
        <f>A154+0.1</f>
        <v>11.299999999999976</v>
      </c>
      <c r="B155" s="7">
        <f>NORMDIST(A155,B$34,B$35,FALSE)</f>
        <v>9.6014333703138025E-10</v>
      </c>
      <c r="C155" s="7">
        <f>NORMDIST(A155,C$34,C$35,FALSE)</f>
        <v>0.17136859204781274</v>
      </c>
      <c r="D155" s="6">
        <f>NORMDIST(A155,D$34,D$35,FALSE)</f>
        <v>3.2807907387339054E-2</v>
      </c>
    </row>
    <row r="156" spans="1:4">
      <c r="A156" s="8">
        <f>A155+0.1</f>
        <v>11.399999999999975</v>
      </c>
      <c r="B156" s="7">
        <f>NORMDIST(A156,B$34,B$35,FALSE)</f>
        <v>5.0881402816458526E-10</v>
      </c>
      <c r="C156" s="7">
        <f>NORMDIST(A156,C$34,C$35,FALSE)</f>
        <v>0.14972746563574998</v>
      </c>
      <c r="D156" s="6">
        <f>NORMDIST(A156,D$34,D$35,FALSE)</f>
        <v>2.9797353034408745E-2</v>
      </c>
    </row>
    <row r="157" spans="1:4">
      <c r="A157" s="8">
        <f>A156+0.1</f>
        <v>11.499999999999975</v>
      </c>
      <c r="B157" s="7">
        <f>NORMDIST(A157,B$34,B$35,FALSE)</f>
        <v>2.6695566147632883E-10</v>
      </c>
      <c r="C157" s="7">
        <f>NORMDIST(A157,C$34,C$35,FALSE)</f>
        <v>0.12951759566589657</v>
      </c>
      <c r="D157" s="6">
        <f>NORMDIST(A157,D$34,D$35,FALSE)</f>
        <v>2.6995483256594701E-2</v>
      </c>
    </row>
    <row r="158" spans="1:4">
      <c r="A158" s="8">
        <f>A157+0.1</f>
        <v>11.599999999999975</v>
      </c>
      <c r="B158" s="7">
        <f>NORMDIST(A158,B$34,B$35,FALSE)</f>
        <v>1.3866799941655437E-10</v>
      </c>
      <c r="C158" s="7">
        <f>NORMDIST(A158,C$34,C$35,FALSE)</f>
        <v>0.11092083467946004</v>
      </c>
      <c r="D158" s="6">
        <f>NORMDIST(A158,D$34,D$35,FALSE)</f>
        <v>2.4396009289592013E-2</v>
      </c>
    </row>
    <row r="159" spans="1:4">
      <c r="A159" s="8">
        <f>A158+0.1</f>
        <v>11.699999999999974</v>
      </c>
      <c r="B159" s="7">
        <f>NORMDIST(A159,B$34,B$35,FALSE)</f>
        <v>7.1313281239972913E-11</v>
      </c>
      <c r="C159" s="7">
        <f>NORMDIST(A159,C$34,C$35,FALSE)</f>
        <v>9.4049077376891013E-2</v>
      </c>
      <c r="D159" s="6">
        <f>NORMDIST(A159,D$34,D$35,FALSE)</f>
        <v>2.1991797990214192E-2</v>
      </c>
    </row>
    <row r="160" spans="1:4">
      <c r="A160" s="8">
        <f>A159+0.1</f>
        <v>11.799999999999974</v>
      </c>
      <c r="B160" s="7">
        <f>NORMDIST(A160,B$34,B$35,FALSE)</f>
        <v>3.6309615017924331E-11</v>
      </c>
      <c r="C160" s="7">
        <f>NORMDIST(A160,C$34,C$35,FALSE)</f>
        <v>7.8950158300897855E-2</v>
      </c>
      <c r="D160" s="6">
        <f>NORMDIST(A160,D$34,D$35,FALSE)</f>
        <v>1.9775020794685655E-2</v>
      </c>
    </row>
    <row r="161" spans="1:4">
      <c r="A161" s="8">
        <f>A160+0.1</f>
        <v>11.899999999999974</v>
      </c>
      <c r="B161" s="7">
        <f>NORMDIST(A161,B$34,B$35,FALSE)</f>
        <v>1.8303322170159097E-11</v>
      </c>
      <c r="C161" s="7">
        <f>NORMDIST(A161,C$34,C$35,FALSE)</f>
        <v>6.561581477467987E-2</v>
      </c>
      <c r="D161" s="6">
        <f>NORMDIST(A161,D$34,D$35,FALSE)</f>
        <v>1.7737296423116233E-2</v>
      </c>
    </row>
    <row r="162" spans="1:4">
      <c r="A162" s="8">
        <f>A161+0.1</f>
        <v>11.999999999999973</v>
      </c>
      <c r="B162" s="7">
        <f>NORMDIST(A162,B$34,B$35,FALSE)</f>
        <v>9.1347204083662819E-12</v>
      </c>
      <c r="C162" s="7">
        <f>NORMDIST(A162,C$34,C$35,FALSE)</f>
        <v>5.3990966513190929E-2</v>
      </c>
      <c r="D162" s="6">
        <f>NORMDIST(A162,D$34,D$35,FALSE)</f>
        <v>1.5869825917834188E-2</v>
      </c>
    </row>
    <row r="163" spans="1:4">
      <c r="A163" s="8">
        <f>A162+0.1</f>
        <v>12.099999999999973</v>
      </c>
      <c r="B163" s="7">
        <f>NORMDIST(A163,B$34,B$35,FALSE)</f>
        <v>4.5135436772063672E-12</v>
      </c>
      <c r="C163" s="7">
        <f>NORMDIST(A163,C$34,C$35,FALSE)</f>
        <v>4.3983595980429696E-2</v>
      </c>
      <c r="D163" s="6">
        <f>NORMDIST(A163,D$34,D$35,FALSE)</f>
        <v>1.4163518870801028E-2</v>
      </c>
    </row>
    <row r="164" spans="1:4">
      <c r="A164" s="8">
        <f>A163+0.1</f>
        <v>12.199999999999973</v>
      </c>
      <c r="B164" s="7">
        <f>NORMDIST(A164,B$34,B$35,FALSE)</f>
        <v>2.2079899631375787E-12</v>
      </c>
      <c r="C164" s="7">
        <f>NORMDIST(A164,C$34,C$35,FALSE)</f>
        <v>3.5474592846233569E-2</v>
      </c>
      <c r="D164" s="6">
        <f>NORMDIST(A164,D$34,D$35,FALSE)</f>
        <v>1.2609109957597599E-2</v>
      </c>
    </row>
    <row r="165" spans="1:4">
      <c r="A165" s="8">
        <f>A164+0.1</f>
        <v>12.299999999999972</v>
      </c>
      <c r="B165" s="7">
        <f>NORMDIST(A165,B$34,B$35,FALSE)</f>
        <v>1.0693837871543805E-12</v>
      </c>
      <c r="C165" s="7">
        <f>NORMDIST(A165,C$34,C$35,FALSE)</f>
        <v>2.8327037741602987E-2</v>
      </c>
      <c r="D165" s="6">
        <f>NORMDIST(A165,D$34,D$35,FALSE)</f>
        <v>1.1197265147421824E-2</v>
      </c>
    </row>
    <row r="166" spans="1:4">
      <c r="A166" s="8">
        <f>A165+0.1</f>
        <v>12.399999999999972</v>
      </c>
      <c r="B166" s="7">
        <f>NORMDIST(A166,B$34,B$35,FALSE)</f>
        <v>5.1277536367977383E-13</v>
      </c>
      <c r="C166" s="7">
        <f>NORMDIST(A166,C$34,C$35,FALSE)</f>
        <v>2.2394530294844402E-2</v>
      </c>
      <c r="D166" s="6">
        <f>NORMDIST(A166,D$34,D$35,FALSE)</f>
        <v>9.9186771958980034E-3</v>
      </c>
    </row>
    <row r="167" spans="1:4">
      <c r="A167" s="8">
        <f>A166+0.1</f>
        <v>12.499999999999972</v>
      </c>
      <c r="B167" s="7">
        <f>NORMDIST(A167,B$34,B$35,FALSE)</f>
        <v>2.4343205330295291E-13</v>
      </c>
      <c r="C167" s="7">
        <f>NORMDIST(A167,C$34,C$35,FALSE)</f>
        <v>1.7528300493569782E-2</v>
      </c>
      <c r="D167" s="6">
        <f>NORMDIST(A167,D$34,D$35,FALSE)</f>
        <v>8.7641502467845807E-3</v>
      </c>
    </row>
    <row r="168" spans="1:4">
      <c r="A168" s="8">
        <f>A167+0.1</f>
        <v>12.599999999999971</v>
      </c>
      <c r="B168" s="7">
        <f>NORMDIST(A168,B$34,B$35,FALSE)</f>
        <v>1.1441564901803849E-13</v>
      </c>
      <c r="C168" s="7">
        <f>NORMDIST(A168,C$34,C$35,FALSE)</f>
        <v>1.3582969233686633E-2</v>
      </c>
      <c r="D168" s="6">
        <f>NORMDIST(A168,D$34,D$35,FALSE)</f>
        <v>7.724673567197869E-3</v>
      </c>
    </row>
    <row r="169" spans="1:4">
      <c r="A169" s="8">
        <f>A168+0.1</f>
        <v>12.699999999999971</v>
      </c>
      <c r="B169" s="7">
        <f>NORMDIST(A169,B$34,B$35,FALSE)</f>
        <v>5.3241483722541546E-14</v>
      </c>
      <c r="C169" s="7">
        <f>NORMDIST(A169,C$34,C$35,FALSE)</f>
        <v>1.0420934814423414E-2</v>
      </c>
      <c r="D169" s="6">
        <f>NORMDIST(A169,D$34,D$35,FALSE)</f>
        <v>6.7914846168430658E-3</v>
      </c>
    </row>
    <row r="170" spans="1:4">
      <c r="A170" s="8">
        <f>A169+0.1</f>
        <v>12.799999999999971</v>
      </c>
      <c r="B170" s="7">
        <f>NORMDIST(A170,B$34,B$35,FALSE)</f>
        <v>2.4528552856969902E-14</v>
      </c>
      <c r="C170" s="7">
        <f>NORMDIST(A170,C$34,C$35,FALSE)</f>
        <v>7.9154515829806173E-3</v>
      </c>
      <c r="D170" s="6">
        <f>NORMDIST(A170,D$34,D$35,FALSE)</f>
        <v>5.9561218038028229E-3</v>
      </c>
    </row>
    <row r="171" spans="1:4">
      <c r="A171" s="8">
        <f>A170+0.1</f>
        <v>12.89999999999997</v>
      </c>
      <c r="B171" s="7">
        <f>NORMDIST(A171,B$34,B$35,FALSE)</f>
        <v>1.1187956214354479E-14</v>
      </c>
      <c r="C171" s="7">
        <f>NORMDIST(A171,C$34,C$35,FALSE)</f>
        <v>5.9525324197763725E-3</v>
      </c>
      <c r="D171" s="6">
        <f>NORMDIST(A171,D$34,D$35,FALSE)</f>
        <v>5.2104674072115074E-3</v>
      </c>
    </row>
    <row r="172" spans="1:4">
      <c r="A172" s="8">
        <f>A171+0.1</f>
        <v>12.99999999999997</v>
      </c>
      <c r="B172" s="7">
        <f>NORMDIST(A172,B$34,B$35,FALSE)</f>
        <v>5.0522710835381131E-15</v>
      </c>
      <c r="C172" s="7">
        <f>NORMDIST(A172,C$34,C$35,FALSE)</f>
        <v>4.4318484119384082E-3</v>
      </c>
      <c r="D172" s="6">
        <f>NORMDIST(A172,D$34,D$35,FALSE)</f>
        <v>4.5467812507957164E-3</v>
      </c>
    </row>
    <row r="173" spans="1:4">
      <c r="A173" s="8">
        <f>A172+0.1</f>
        <v>13.099999999999969</v>
      </c>
      <c r="B173" s="7">
        <f>NORMDIST(A173,B$34,B$35,FALSE)</f>
        <v>2.2588094031548648E-15</v>
      </c>
      <c r="C173" s="7">
        <f>NORMDIST(A173,C$34,C$35,FALSE)</f>
        <v>3.2668190562002292E-3</v>
      </c>
      <c r="D173" s="6">
        <f>NORMDIST(A173,D$34,D$35,FALSE)</f>
        <v>3.9577257914901508E-3</v>
      </c>
    </row>
    <row r="174" spans="1:4">
      <c r="A174" s="8">
        <f>A173+0.1</f>
        <v>13.199999999999969</v>
      </c>
      <c r="B174" s="7">
        <f>NORMDIST(A174,B$34,B$35,FALSE)</f>
        <v>9.9983787484996662E-16</v>
      </c>
      <c r="C174" s="7">
        <f>NORMDIST(A174,C$34,C$35,FALSE)</f>
        <v>2.3840882014650772E-3</v>
      </c>
      <c r="D174" s="6">
        <f>NORMDIST(A174,D$34,D$35,FALSE)</f>
        <v>3.4363833453071382E-3</v>
      </c>
    </row>
    <row r="175" spans="1:4">
      <c r="A175" s="8">
        <f>A174+0.1</f>
        <v>13.299999999999969</v>
      </c>
      <c r="B175" s="7">
        <f>NORMDIST(A175,B$34,B$35,FALSE)</f>
        <v>4.3816394355105099E-16</v>
      </c>
      <c r="C175" s="7">
        <f>NORMDIST(A175,C$34,C$35,FALSE)</f>
        <v>1.7225689390538573E-3</v>
      </c>
      <c r="D175" s="6">
        <f>NORMDIST(A175,D$34,D$35,FALSE)</f>
        <v>2.9762662098880618E-3</v>
      </c>
    </row>
    <row r="176" spans="1:4">
      <c r="A176" s="8">
        <f>A175+0.1</f>
        <v>13.399999999999968</v>
      </c>
      <c r="B176" s="7">
        <f>NORMDIST(A176,B$34,B$35,FALSE)</f>
        <v>1.9010815379084772E-16</v>
      </c>
      <c r="C176" s="7">
        <f>NORMDIST(A176,C$34,C$35,FALSE)</f>
        <v>1.2322191684731511E-3</v>
      </c>
      <c r="D176" s="6">
        <f>NORMDIST(A176,D$34,D$35,FALSE)</f>
        <v>2.5713204615270902E-3</v>
      </c>
    </row>
    <row r="177" spans="1:4">
      <c r="A177" s="8">
        <f>A176+0.1</f>
        <v>13.499999999999968</v>
      </c>
      <c r="B177" s="7">
        <f>NORMDIST(A177,B$34,B$35,FALSE)</f>
        <v>8.1662356316717553E-17</v>
      </c>
      <c r="C177" s="7">
        <f>NORMDIST(A177,C$34,C$35,FALSE)</f>
        <v>8.7268269504585784E-4</v>
      </c>
      <c r="D177" s="6">
        <f>NORMDIST(A177,D$34,D$35,FALSE)</f>
        <v>2.21592420596911E-3</v>
      </c>
    </row>
    <row r="178" spans="1:4">
      <c r="A178" s="8">
        <f>A177+0.1</f>
        <v>13.599999999999968</v>
      </c>
      <c r="B178" s="7">
        <f>NORMDIST(A178,B$34,B$35,FALSE)</f>
        <v>3.4729627485671702E-17</v>
      </c>
      <c r="C178" s="7">
        <f>NORMDIST(A178,C$34,C$35,FALSE)</f>
        <v>6.1190193011384367E-4</v>
      </c>
      <c r="D178" s="6">
        <f>NORMDIST(A178,D$34,D$35,FALSE)</f>
        <v>1.9048810491109982E-3</v>
      </c>
    </row>
    <row r="179" spans="1:4">
      <c r="A179" s="8">
        <f>A178+0.1</f>
        <v>13.699999999999967</v>
      </c>
      <c r="B179" s="7">
        <f>NORMDIST(A179,B$34,B$35,FALSE)</f>
        <v>1.4622963575010631E-17</v>
      </c>
      <c r="C179" s="7">
        <f>NORMDIST(A179,C$34,C$35,FALSE)</f>
        <v>4.247802705508031E-4</v>
      </c>
      <c r="D179" s="6">
        <f>NORMDIST(A179,D$34,D$35,FALSE)</f>
        <v>1.6334095281000437E-3</v>
      </c>
    </row>
    <row r="180" spans="1:4">
      <c r="A180" s="8">
        <f>A179+0.1</f>
        <v>13.799999999999967</v>
      </c>
      <c r="B180" s="7">
        <f>NORMDIST(A180,B$34,B$35,FALSE)</f>
        <v>6.0957581295642369E-18</v>
      </c>
      <c r="C180" s="7">
        <f>NORMDIST(A180,C$34,C$35,FALSE)</f>
        <v>2.9194692579149681E-4</v>
      </c>
      <c r="D180" s="6">
        <f>NORMDIST(A180,D$34,D$35,FALSE)</f>
        <v>1.3971292074397954E-3</v>
      </c>
    </row>
    <row r="181" spans="1:4">
      <c r="A181" s="8">
        <f>A180+0.1</f>
        <v>13.899999999999967</v>
      </c>
      <c r="B181" s="7">
        <f>NORMDIST(A181,B$34,B$35,FALSE)</f>
        <v>2.5158057769521555E-18</v>
      </c>
      <c r="C181" s="7">
        <f>NORMDIST(A181,C$34,C$35,FALSE)</f>
        <v>1.9865547139279849E-4</v>
      </c>
      <c r="D181" s="6">
        <f>NORMDIST(A181,D$34,D$35,FALSE)</f>
        <v>1.1920441007324848E-3</v>
      </c>
    </row>
    <row r="182" spans="1:4">
      <c r="A182" s="8">
        <f>A181+0.1</f>
        <v>13.999999999999966</v>
      </c>
      <c r="B182" s="7">
        <f>NORMDIST(A182,B$34,B$35,FALSE)</f>
        <v>1.0279773571672058E-18</v>
      </c>
      <c r="C182" s="7">
        <f>NORMDIST(A182,C$34,C$35,FALSE)</f>
        <v>1.3383022576490342E-4</v>
      </c>
      <c r="D182" s="6">
        <f>NORMDIST(A182,D$34,D$35,FALSE)</f>
        <v>1.01452402864994E-3</v>
      </c>
    </row>
    <row r="183" spans="1:4">
      <c r="A183" s="8">
        <f>A182+0.1</f>
        <v>14.099999999999966</v>
      </c>
      <c r="B183" s="7">
        <f>NORMDIST(A183,B$34,B$35,FALSE)</f>
        <v>4.1585989791164308E-19</v>
      </c>
      <c r="C183" s="7">
        <f>NORMDIST(A183,C$34,C$35,FALSE)</f>
        <v>8.9261657177145301E-5</v>
      </c>
      <c r="D183" s="6">
        <f>NORMDIST(A183,D$34,D$35,FALSE)</f>
        <v>8.6128446952688886E-4</v>
      </c>
    </row>
    <row r="184" spans="1:4">
      <c r="A184" s="8">
        <f>A183+0.1</f>
        <v>14.199999999999966</v>
      </c>
      <c r="B184" s="7">
        <f>NORMDIST(A184,B$34,B$35,FALSE)</f>
        <v>1.6655880323804497E-19</v>
      </c>
      <c r="C184" s="7">
        <f>NORMDIST(A184,C$34,C$35,FALSE)</f>
        <v>5.894306775654844E-5</v>
      </c>
      <c r="D184" s="6">
        <f>NORMDIST(A184,D$34,D$35,FALSE)</f>
        <v>7.2936540233341511E-4</v>
      </c>
    </row>
    <row r="185" spans="1:4">
      <c r="A185" s="8">
        <f>A184+0.1</f>
        <v>14.299999999999965</v>
      </c>
      <c r="B185" s="7">
        <f>NORMDIST(A185,B$34,B$35,FALSE)</f>
        <v>6.6045798607414678E-20</v>
      </c>
      <c r="C185" s="7">
        <f>NORMDIST(A185,C$34,C$35,FALSE)</f>
        <v>3.8535196742092876E-5</v>
      </c>
      <c r="D185" s="6">
        <f>NORMDIST(A185,D$34,D$35,FALSE)</f>
        <v>6.1610958423654596E-4</v>
      </c>
    </row>
    <row r="186" spans="1:4">
      <c r="A186" s="8">
        <f>A185+0.1</f>
        <v>14.399999999999965</v>
      </c>
      <c r="B186" s="7">
        <f>NORMDIST(A186,B$34,B$35,FALSE)</f>
        <v>2.5928647011012368E-20</v>
      </c>
      <c r="C186" s="7">
        <f>NORMDIST(A186,C$34,C$35,FALSE)</f>
        <v>2.4942471290057432E-5</v>
      </c>
      <c r="D186" s="6">
        <f>NORMDIST(A186,D$34,D$35,FALSE)</f>
        <v>5.1914064783073705E-4</v>
      </c>
    </row>
    <row r="187" spans="1:4">
      <c r="A187" s="8">
        <f>A186+0.1</f>
        <v>14.499999999999964</v>
      </c>
      <c r="B187" s="7">
        <f>NORMDIST(A187,B$34,B$35,FALSE)</f>
        <v>1.0077935394303448E-20</v>
      </c>
      <c r="C187" s="7">
        <f>NORMDIST(A187,C$34,C$35,FALSE)</f>
        <v>1.5983741106908029E-5</v>
      </c>
      <c r="D187" s="6">
        <f>NORMDIST(A187,D$34,D$35,FALSE)</f>
        <v>4.3634134752290724E-4</v>
      </c>
    </row>
    <row r="188" spans="1:4">
      <c r="A188" s="8">
        <f>A187+0.1</f>
        <v>14.599999999999964</v>
      </c>
      <c r="B188" s="7">
        <f>NORMDIST(A188,B$34,B$35,FALSE)</f>
        <v>3.878111931748284E-21</v>
      </c>
      <c r="C188" s="7">
        <f>NORMDIST(A188,C$34,C$35,FALSE)</f>
        <v>1.0140852065488417E-5</v>
      </c>
      <c r="D188" s="6">
        <f>NORMDIST(A188,D$34,D$35,FALSE)</f>
        <v>3.6583223141517849E-4</v>
      </c>
    </row>
    <row r="189" spans="1:4">
      <c r="A189" s="8">
        <f>A188+0.1</f>
        <v>14.699999999999964</v>
      </c>
      <c r="B189" s="7">
        <f>NORMDIST(A189,B$34,B$35,FALSE)</f>
        <v>1.4774954927047792E-21</v>
      </c>
      <c r="C189" s="7">
        <f>NORMDIST(A189,C$34,C$35,FALSE)</f>
        <v>6.3698251788681876E-6</v>
      </c>
      <c r="D189" s="6">
        <f>NORMDIST(A189,D$34,D$35,FALSE)</f>
        <v>3.0595096505690606E-4</v>
      </c>
    </row>
    <row r="190" spans="1:4">
      <c r="A190" s="8">
        <f>A189+0.1</f>
        <v>14.799999999999963</v>
      </c>
      <c r="B190" s="7">
        <f>NORMDIST(A190,B$34,B$35,FALSE)</f>
        <v>5.5730000227227497E-22</v>
      </c>
      <c r="C190" s="7">
        <f>NORMDIST(A190,C$34,C$35,FALSE)</f>
        <v>3.9612990910327724E-6</v>
      </c>
      <c r="D190" s="6">
        <f>NORMDIST(A190,D$34,D$35,FALSE)</f>
        <v>2.5523248717210977E-4</v>
      </c>
    </row>
    <row r="191" spans="1:4">
      <c r="A191" s="8">
        <f>A190+0.1</f>
        <v>14.899999999999963</v>
      </c>
      <c r="B191" s="7">
        <f>NORMDIST(A191,B$34,B$35,FALSE)</f>
        <v>2.0811768202035936E-22</v>
      </c>
      <c r="C191" s="7">
        <f>NORMDIST(A191,C$34,C$35,FALSE)</f>
        <v>2.4389607458937986E-6</v>
      </c>
      <c r="D191" s="6">
        <f>NORMDIST(A191,D$34,D$35,FALSE)</f>
        <v>2.1239013527539044E-4</v>
      </c>
    </row>
    <row r="192" spans="1:4">
      <c r="A192" s="8">
        <f>A191+0.1</f>
        <v>14.999999999999963</v>
      </c>
      <c r="B192" s="7">
        <f>NORMDIST(A192,B$34,B$35,FALSE)</f>
        <v>7.6945986267092623E-23</v>
      </c>
      <c r="C192" s="7">
        <f>NORMDIST(A192,C$34,C$35,FALSE)</f>
        <v>1.4867195147345751E-6</v>
      </c>
      <c r="D192" s="6">
        <f>NORMDIST(A192,D$34,D$35,FALSE)</f>
        <v>1.7629784118373509E-4</v>
      </c>
    </row>
    <row r="193" spans="1:4">
      <c r="A193" s="8">
        <f>A192+0.1</f>
        <v>15.099999999999962</v>
      </c>
      <c r="B193" s="7">
        <f>NORMDIST(A193,B$34,B$35,FALSE)</f>
        <v>2.8165665442773033E-23</v>
      </c>
      <c r="C193" s="7">
        <f>NORMDIST(A193,C$34,C$35,FALSE)</f>
        <v>8.972435162385059E-7</v>
      </c>
      <c r="D193" s="6">
        <f>NORMDIST(A193,D$34,D$35,FALSE)</f>
        <v>1.4597346289574049E-4</v>
      </c>
    </row>
    <row r="194" spans="1:4">
      <c r="A194" s="8">
        <f>A193+0.1</f>
        <v>15.199999999999962</v>
      </c>
      <c r="B194" s="7">
        <f>NORMDIST(A194,B$34,B$35,FALSE)</f>
        <v>1.0207305594310017E-23</v>
      </c>
      <c r="C194" s="7">
        <f>NORMDIST(A194,C$34,C$35,FALSE)</f>
        <v>5.3610353446986807E-7</v>
      </c>
      <c r="D194" s="6">
        <f>NORMDIST(A194,D$34,D$35,FALSE)</f>
        <v>1.2056329011300551E-4</v>
      </c>
    </row>
    <row r="195" spans="1:4">
      <c r="A195" s="8">
        <f>A194+0.1</f>
        <v>15.299999999999962</v>
      </c>
      <c r="B195" s="7">
        <f>NORMDIST(A195,B$34,B$35,FALSE)</f>
        <v>3.662345168556861E-24</v>
      </c>
      <c r="C195" s="7">
        <f>NORMDIST(A195,C$34,C$35,FALSE)</f>
        <v>3.1713492167166176E-7</v>
      </c>
      <c r="D195" s="6">
        <f>NORMDIST(A195,D$34,D$35,FALSE)</f>
        <v>9.9327735696393772E-5</v>
      </c>
    </row>
    <row r="196" spans="1:4">
      <c r="A196" s="8">
        <f>A195+0.1</f>
        <v>15.399999999999961</v>
      </c>
      <c r="B196" s="7">
        <f>NORMDIST(A196,B$34,B$35,FALSE)</f>
        <v>1.3009616199244399E-24</v>
      </c>
      <c r="C196" s="7">
        <f>NORMDIST(A196,C$34,C$35,FALSE)</f>
        <v>1.8573618445556822E-7</v>
      </c>
      <c r="D196" s="6">
        <f>NORMDIST(A196,D$34,D$35,FALSE)</f>
        <v>8.162820438312731E-5</v>
      </c>
    </row>
    <row r="197" spans="1:4">
      <c r="A197" s="8">
        <f>A196+0.1</f>
        <v>15.499999999999961</v>
      </c>
      <c r="B197" s="7">
        <f>NORMDIST(A197,B$34,B$35,FALSE)</f>
        <v>4.5753755905226909E-25</v>
      </c>
      <c r="C197" s="7">
        <f>NORMDIST(A197,C$34,C$35,FALSE)</f>
        <v>1.0769760042545594E-7</v>
      </c>
      <c r="D197" s="6">
        <f>NORMDIST(A197,D$34,D$35,FALSE)</f>
        <v>6.6915112882447902E-5</v>
      </c>
    </row>
    <row r="198" spans="1:4">
      <c r="A198" s="8">
        <f>A197+0.1</f>
        <v>15.599999999999961</v>
      </c>
      <c r="B198" s="7">
        <f>NORMDIST(A198,B$34,B$35,FALSE)</f>
        <v>1.5931111327016347E-25</v>
      </c>
      <c r="C198" s="7">
        <f>NORMDIST(A198,C$34,C$35,FALSE)</f>
        <v>6.1826205001672073E-8</v>
      </c>
      <c r="D198" s="6">
        <f>NORMDIST(A198,D$34,D$35,FALSE)</f>
        <v>5.4717021719904641E-5</v>
      </c>
    </row>
    <row r="199" spans="1:4">
      <c r="A199" s="8">
        <f>A198+0.1</f>
        <v>15.69999999999996</v>
      </c>
      <c r="B199" s="7">
        <f>NORMDIST(A199,B$34,B$35,FALSE)</f>
        <v>5.4918978318201586E-26</v>
      </c>
      <c r="C199" s="7">
        <f>NORMDIST(A199,C$34,C$35,FALSE)</f>
        <v>3.5139550948212328E-8</v>
      </c>
      <c r="D199" s="6">
        <f>NORMDIST(A199,D$34,D$35,FALSE)</f>
        <v>4.463082858857011E-5</v>
      </c>
    </row>
    <row r="200" spans="1:4">
      <c r="A200" s="8">
        <f>A199+0.1</f>
        <v>15.79999999999996</v>
      </c>
      <c r="B200" s="7">
        <f>NORMDIST(A200,B$34,B$35,FALSE)</f>
        <v>1.874372402342622E-26</v>
      </c>
      <c r="C200" s="7">
        <f>NORMDIST(A200,C$34,C$35,FALSE)</f>
        <v>1.9773196406249307E-8</v>
      </c>
      <c r="D200" s="6">
        <f>NORMDIST(A200,D$34,D$35,FALSE)</f>
        <v>3.6312965151129265E-5</v>
      </c>
    </row>
    <row r="201" spans="1:4">
      <c r="A201" s="8">
        <f>A200+0.1</f>
        <v>15.899999999999959</v>
      </c>
      <c r="B201" s="7">
        <f>NORMDIST(A201,B$34,B$35,FALSE)</f>
        <v>6.3335378218333957E-27</v>
      </c>
      <c r="C201" s="7">
        <f>NORMDIST(A201,C$34,C$35,FALSE)</f>
        <v>1.1015763624684969E-8</v>
      </c>
      <c r="D201" s="6">
        <f>NORMDIST(A201,D$34,D$35,FALSE)</f>
        <v>2.9471533878272441E-5</v>
      </c>
    </row>
    <row r="202" spans="1:4">
      <c r="A202" s="8">
        <f>A201+0.1</f>
        <v>15.999999999999959</v>
      </c>
      <c r="B202" s="7">
        <f>NORMDIST(A202,B$34,B$35,FALSE)</f>
        <v>2.1188192535103022E-27</v>
      </c>
      <c r="C202" s="7">
        <f>NORMDIST(A202,C$34,C$35,FALSE)</f>
        <v>6.075882849824775E-9</v>
      </c>
      <c r="D202" s="6">
        <f>NORMDIST(A202,D$34,D$35,FALSE)</f>
        <v>2.3859318270604549E-5</v>
      </c>
    </row>
    <row r="203" spans="1:4">
      <c r="A203" s="8">
        <f>A202+0.1</f>
        <v>16.099999999999959</v>
      </c>
      <c r="B203" s="7">
        <f>NORMDIST(A203,B$34,B$35,FALSE)</f>
        <v>7.0177599426644996E-28</v>
      </c>
      <c r="C203" s="7">
        <f>NORMDIST(A203,C$34,C$35,FALSE)</f>
        <v>3.3178842435481296E-9</v>
      </c>
      <c r="D203" s="6">
        <f>NORMDIST(A203,D$34,D$35,FALSE)</f>
        <v>1.9267598371045242E-5</v>
      </c>
    </row>
    <row r="204" spans="1:4">
      <c r="A204" s="8">
        <f>A203+0.1</f>
        <v>16.19999999999996</v>
      </c>
      <c r="B204" s="7">
        <f>NORMDIST(A204,B$34,B$35,FALSE)</f>
        <v>2.3012307088491691E-28</v>
      </c>
      <c r="C204" s="7">
        <f>NORMDIST(A204,C$34,C$35,FALSE)</f>
        <v>1.7937839079645257E-9</v>
      </c>
      <c r="D204" s="6">
        <f>NORMDIST(A204,D$34,D$35,FALSE)</f>
        <v>1.5520703528926458E-5</v>
      </c>
    </row>
    <row r="205" spans="1:4">
      <c r="A205" s="8">
        <f>A204+0.1</f>
        <v>16.299999999999962</v>
      </c>
      <c r="B205" s="7">
        <f>NORMDIST(A205,B$34,B$35,FALSE)</f>
        <v>7.4710022758867624E-29</v>
      </c>
      <c r="C205" s="7">
        <f>NORMDIST(A205,C$34,C$35,FALSE)</f>
        <v>9.6014333703146565E-10</v>
      </c>
      <c r="D205" s="6">
        <f>NORMDIST(A205,D$34,D$35,FALSE)</f>
        <v>1.247123564502783E-5</v>
      </c>
    </row>
    <row r="206" spans="1:4">
      <c r="A206" s="8">
        <f>A205+0.1</f>
        <v>16.399999999999963</v>
      </c>
      <c r="B206" s="7">
        <f>NORMDIST(A206,B$34,B$35,FALSE)</f>
        <v>2.4013454000095597E-29</v>
      </c>
      <c r="C206" s="7">
        <f>NORMDIST(A206,C$34,C$35,FALSE)</f>
        <v>5.0881402816462683E-10</v>
      </c>
      <c r="D206" s="6">
        <f>NORMDIST(A206,D$34,D$35,FALSE)</f>
        <v>9.9958983534622307E-6</v>
      </c>
    </row>
    <row r="207" spans="1:4">
      <c r="A207" s="8">
        <f>A206+0.1</f>
        <v>16.499999999999964</v>
      </c>
      <c r="B207" s="7">
        <f>NORMDIST(A207,B$34,B$35,FALSE)</f>
        <v>7.6416554115903533E-30</v>
      </c>
      <c r="C207" s="7">
        <f>NORMDIST(A207,C$34,C$35,FALSE)</f>
        <v>2.6695566147634687E-10</v>
      </c>
      <c r="D207" s="6">
        <f>NORMDIST(A207,D$34,D$35,FALSE)</f>
        <v>7.991870553453376E-6</v>
      </c>
    </row>
    <row r="208" spans="1:4">
      <c r="A208" s="8">
        <f>A207+0.1</f>
        <v>16.599999999999966</v>
      </c>
      <c r="B208" s="7">
        <f>NORMDIST(A208,B$34,B$35,FALSE)</f>
        <v>2.407561131840259E-30</v>
      </c>
      <c r="C208" s="7">
        <f>NORMDIST(A208,C$34,C$35,FALSE)</f>
        <v>1.3866799941656274E-10</v>
      </c>
      <c r="D208" s="6">
        <f>NORMDIST(A208,D$34,D$35,FALSE)</f>
        <v>6.3736661909172198E-6</v>
      </c>
    </row>
    <row r="209" spans="1:4">
      <c r="A209" s="8">
        <f>A208+0.1</f>
        <v>16.699999999999967</v>
      </c>
      <c r="B209" s="7">
        <f>NORMDIST(A209,B$34,B$35,FALSE)</f>
        <v>7.5097287724993026E-31</v>
      </c>
      <c r="C209" s="7">
        <f>NORMDIST(A209,C$34,C$35,FALSE)</f>
        <v>7.1313281239976467E-11</v>
      </c>
      <c r="D209" s="6">
        <f>NORMDIST(A209,D$34,D$35,FALSE)</f>
        <v>5.0704260327437493E-6</v>
      </c>
    </row>
    <row r="210" spans="1:4">
      <c r="A210" s="8">
        <f>A209+0.1</f>
        <v>16.799999999999969</v>
      </c>
      <c r="B210" s="7">
        <f>NORMDIST(A210,B$34,B$35,FALSE)</f>
        <v>2.319146777256974E-31</v>
      </c>
      <c r="C210" s="7">
        <f>NORMDIST(A210,C$34,C$35,FALSE)</f>
        <v>3.6309615017925617E-11</v>
      </c>
      <c r="D210" s="6">
        <f>NORMDIST(A210,D$34,D$35,FALSE)</f>
        <v>4.0235912282464475E-6</v>
      </c>
    </row>
    <row r="211" spans="1:4">
      <c r="A211" s="8">
        <f>A210+0.1</f>
        <v>16.89999999999997</v>
      </c>
      <c r="B211" s="7">
        <f>NORMDIST(A211,B$34,B$35,FALSE)</f>
        <v>7.0907026684305795E-32</v>
      </c>
      <c r="C211" s="7">
        <f>NORMDIST(A211,C$34,C$35,FALSE)</f>
        <v>1.8303322170159549E-11</v>
      </c>
      <c r="D211" s="6">
        <f>NORMDIST(A211,D$34,D$35,FALSE)</f>
        <v>3.1849125894337715E-6</v>
      </c>
    </row>
    <row r="212" spans="1:4">
      <c r="A212" s="8">
        <f>A211+0.1</f>
        <v>16.999999999999972</v>
      </c>
      <c r="B212" s="7">
        <f>NORMDIST(A212,B$34,B$35,FALSE)</f>
        <v>2.1463837356637923E-32</v>
      </c>
      <c r="C212" s="7">
        <f>NORMDIST(A212,C$34,C$35,FALSE)</f>
        <v>9.1347204083664112E-12</v>
      </c>
      <c r="D212" s="6">
        <f>NORMDIST(A212,D$34,D$35,FALSE)</f>
        <v>2.5147536442963925E-6</v>
      </c>
    </row>
    <row r="213" spans="1:4">
      <c r="A213" s="8">
        <f>A212+0.1</f>
        <v>17.099999999999973</v>
      </c>
      <c r="B213" s="7">
        <f>NORMDIST(A213,B$34,B$35,FALSE)</f>
        <v>6.4325403346378514E-33</v>
      </c>
      <c r="C213" s="7">
        <f>NORMDIST(A213,C$34,C$35,FALSE)</f>
        <v>4.5135436772063672E-12</v>
      </c>
      <c r="D213" s="6">
        <f>NORMDIST(A213,D$34,D$35,FALSE)</f>
        <v>1.9806495455161643E-6</v>
      </c>
    </row>
    <row r="214" spans="1:4">
      <c r="A214" s="8">
        <f>A213+0.1</f>
        <v>17.199999999999974</v>
      </c>
      <c r="B214" s="7">
        <f>NORMDIST(A214,B$34,B$35,FALSE)</f>
        <v>1.908599134637386E-33</v>
      </c>
      <c r="C214" s="7">
        <f>NORMDIST(A214,C$34,C$35,FALSE)</f>
        <v>2.2079899631375472E-12</v>
      </c>
      <c r="D214" s="6">
        <f>NORMDIST(A214,D$34,D$35,FALSE)</f>
        <v>1.5560877895745663E-6</v>
      </c>
    </row>
    <row r="215" spans="1:4">
      <c r="A215" s="8">
        <f>A214+0.1</f>
        <v>17.299999999999976</v>
      </c>
      <c r="B215" s="7">
        <f>NORMDIST(A215,B$34,B$35,FALSE)</f>
        <v>5.606656926305585E-34</v>
      </c>
      <c r="C215" s="7">
        <f>NORMDIST(A215,C$34,C$35,FALSE)</f>
        <v>1.069383787154354E-12</v>
      </c>
      <c r="D215" s="6">
        <f>NORMDIST(A215,D$34,D$35,FALSE)</f>
        <v>1.2194803729467519E-6</v>
      </c>
    </row>
    <row r="216" spans="1:4">
      <c r="A216" s="8">
        <f>A215+0.1</f>
        <v>17.399999999999977</v>
      </c>
      <c r="B216" s="7">
        <f>NORMDIST(A216,B$34,B$35,FALSE)</f>
        <v>1.6306107348401318E-34</v>
      </c>
      <c r="C216" s="7">
        <f>NORMDIST(A216,C$34,C$35,FALSE)</f>
        <v>5.1277536367975374E-13</v>
      </c>
      <c r="D216" s="6">
        <f>NORMDIST(A216,D$34,D$35,FALSE)</f>
        <v>9.5330045156145969E-7</v>
      </c>
    </row>
    <row r="217" spans="1:4">
      <c r="A217" s="8">
        <f>A216+0.1</f>
        <v>17.499999999999979</v>
      </c>
      <c r="B217" s="7">
        <f>NORMDIST(A217,B$34,B$35,FALSE)</f>
        <v>4.6951953579764138E-35</v>
      </c>
      <c r="C217" s="7">
        <f>NORMDIST(A217,C$34,C$35,FALSE)</f>
        <v>2.4343205330293994E-13</v>
      </c>
      <c r="D217" s="6">
        <f>NORMDIST(A217,D$34,D$35,FALSE)</f>
        <v>7.4335975736718854E-7</v>
      </c>
    </row>
    <row r="218" spans="1:4">
      <c r="A218" s="8">
        <f>A217+0.1</f>
        <v>17.59999999999998</v>
      </c>
      <c r="B218" s="7">
        <f>NORMDIST(A218,B$34,B$35,FALSE)</f>
        <v>1.3384867992546111E-35</v>
      </c>
      <c r="C218" s="7">
        <f>NORMDIST(A218,C$34,C$35,FALSE)</f>
        <v>1.1441564901803079E-13</v>
      </c>
      <c r="D218" s="6">
        <f>NORMDIST(A218,D$34,D$35,FALSE)</f>
        <v>5.7820595178992039E-7</v>
      </c>
    </row>
    <row r="219" spans="1:4">
      <c r="A219" s="8">
        <f>A218+0.1</f>
        <v>17.699999999999982</v>
      </c>
      <c r="B219" s="7">
        <f>NORMDIST(A219,B$34,B$35,FALSE)</f>
        <v>3.7777357211499785E-36</v>
      </c>
      <c r="C219" s="7">
        <f>NORMDIST(A219,C$34,C$35,FALSE)</f>
        <v>5.3241483722537191E-14</v>
      </c>
      <c r="D219" s="6">
        <f>NORMDIST(A219,D$34,D$35,FALSE)</f>
        <v>4.4862175811918762E-7</v>
      </c>
    </row>
    <row r="220" spans="1:4">
      <c r="A220" s="8">
        <f>A219+0.1</f>
        <v>17.799999999999983</v>
      </c>
      <c r="B220" s="7">
        <f>NORMDIST(A220,B$34,B$35,FALSE)</f>
        <v>1.0556163502455138E-36</v>
      </c>
      <c r="C220" s="7">
        <f>NORMDIST(A220,C$34,C$35,FALSE)</f>
        <v>2.4528552856967552E-14</v>
      </c>
      <c r="D220" s="6">
        <f>NORMDIST(A220,D$34,D$35,FALSE)</f>
        <v>3.4721011769278295E-7</v>
      </c>
    </row>
    <row r="221" spans="1:4">
      <c r="A221" s="8">
        <f>A220+0.1</f>
        <v>17.899999999999984</v>
      </c>
      <c r="B221" s="7">
        <f>NORMDIST(A221,B$34,B$35,FALSE)</f>
        <v>2.9203687938687191E-37</v>
      </c>
      <c r="C221" s="7">
        <f>NORMDIST(A221,C$34,C$35,FALSE)</f>
        <v>1.1187956214353207E-14</v>
      </c>
      <c r="D221" s="6">
        <f>NORMDIST(A221,D$34,D$35,FALSE)</f>
        <v>2.6805176723489211E-7</v>
      </c>
    </row>
    <row r="222" spans="1:4">
      <c r="A222" s="8">
        <f>A221+0.1</f>
        <v>17.999999999999986</v>
      </c>
      <c r="B222" s="7">
        <f>NORMDIST(A222,B$34,B$35,FALSE)</f>
        <v>7.99882775700829E-38</v>
      </c>
      <c r="C222" s="7">
        <f>NORMDIST(A222,C$34,C$35,FALSE)</f>
        <v>5.052271083537467E-15</v>
      </c>
      <c r="D222" s="6">
        <f>NORMDIST(A222,D$34,D$35,FALSE)</f>
        <v>2.0642354943150765E-7</v>
      </c>
    </row>
    <row r="223" spans="1:4">
      <c r="A223" s="8">
        <f>A222+0.1</f>
        <v>18.099999999999987</v>
      </c>
      <c r="B223" s="7">
        <f>NORMDIST(A223,B$34,B$35,FALSE)</f>
        <v>2.1690624002610016E-38</v>
      </c>
      <c r="C223" s="7">
        <f>NORMDIST(A223,C$34,C$35,FALSE)</f>
        <v>2.2588094031545438E-15</v>
      </c>
      <c r="D223" s="6">
        <f>NORMDIST(A223,D$34,D$35,FALSE)</f>
        <v>1.5856746083580414E-7</v>
      </c>
    </row>
    <row r="224" spans="1:4">
      <c r="A224" s="8">
        <f>A223+0.1</f>
        <v>18.199999999999989</v>
      </c>
      <c r="B224" s="7">
        <f>NORMDIST(A224,B$34,B$35,FALSE)</f>
        <v>5.8233755997373956E-39</v>
      </c>
      <c r="C224" s="7">
        <f>NORMDIST(A224,C$34,C$35,FALSE)</f>
        <v>9.9983787484981023E-16</v>
      </c>
      <c r="D224" s="6">
        <f>NORMDIST(A224,D$34,D$35,FALSE)</f>
        <v>1.2150192705403022E-7</v>
      </c>
    </row>
    <row r="225" spans="1:4">
      <c r="A225" s="8">
        <f>A224+0.1</f>
        <v>18.29999999999999</v>
      </c>
      <c r="B225" s="7">
        <f>NORMDIST(A225,B$34,B$35,FALSE)</f>
        <v>1.547870466296426E-39</v>
      </c>
      <c r="C225" s="7">
        <f>NORMDIST(A225,C$34,C$35,FALSE)</f>
        <v>4.3816394355097309E-16</v>
      </c>
      <c r="D225" s="6">
        <f>NORMDIST(A225,D$34,D$35,FALSE)</f>
        <v>9.2868092227767131E-8</v>
      </c>
    </row>
    <row r="226" spans="1:4">
      <c r="A226" s="8">
        <f>A225+0.1</f>
        <v>18.399999999999991</v>
      </c>
      <c r="B226" s="7">
        <f>NORMDIST(A226,B$34,B$35,FALSE)</f>
        <v>4.0733476775283086E-40</v>
      </c>
      <c r="C226" s="7">
        <f>NORMDIST(A226,C$34,C$35,FALSE)</f>
        <v>1.901081537908099E-16</v>
      </c>
      <c r="D226" s="6">
        <f>NORMDIST(A226,D$34,D$35,FALSE)</f>
        <v>7.080503565080752E-8</v>
      </c>
    </row>
    <row r="227" spans="1:4">
      <c r="A227" s="8">
        <f>A226+0.1</f>
        <v>18.499999999999993</v>
      </c>
      <c r="B227" s="7">
        <f>NORMDIST(A227,B$34,B$35,FALSE)</f>
        <v>1.0612688139153217E-40</v>
      </c>
      <c r="C227" s="7">
        <f>NORMDIST(A227,C$34,C$35,FALSE)</f>
        <v>8.1662356316700149E-17</v>
      </c>
      <c r="D227" s="6">
        <f>NORMDIST(A227,D$34,D$35,FALSE)</f>
        <v>5.3848800212717439E-8</v>
      </c>
    </row>
    <row r="228" spans="1:4">
      <c r="A228" s="8">
        <f>A227+0.1</f>
        <v>18.599999999999994</v>
      </c>
      <c r="B228" s="7">
        <f>NORMDIST(A228,B$34,B$35,FALSE)</f>
        <v>2.7375141923555032E-41</v>
      </c>
      <c r="C228" s="7">
        <f>NORMDIST(A228,C$34,C$35,FALSE)</f>
        <v>3.4729627485663561E-17</v>
      </c>
      <c r="D228" s="6">
        <f>NORMDIST(A228,D$34,D$35,FALSE)</f>
        <v>4.0850951892716677E-8</v>
      </c>
    </row>
    <row r="229" spans="1:4">
      <c r="A229" s="8">
        <f>A228+0.1</f>
        <v>18.699999999999996</v>
      </c>
      <c r="B229" s="7">
        <f>NORMDIST(A229,B$34,B$35,FALSE)</f>
        <v>6.9910822497068856E-42</v>
      </c>
      <c r="C229" s="7">
        <f>NORMDIST(A229,C$34,C$35,FALSE)</f>
        <v>1.4622963575006995E-17</v>
      </c>
      <c r="D229" s="6">
        <f>NORMDIST(A229,D$34,D$35,FALSE)</f>
        <v>3.0913102500829611E-8</v>
      </c>
    </row>
    <row r="230" spans="1:4">
      <c r="A230" s="8">
        <f>A229+0.1</f>
        <v>18.799999999999997</v>
      </c>
      <c r="B230" s="7">
        <f>NORMDIST(A230,B$34,B$35,FALSE)</f>
        <v>1.7676224102536016E-42</v>
      </c>
      <c r="C230" s="7">
        <f>NORMDIST(A230,C$34,C$35,FALSE)</f>
        <v>6.0957581295625914E-18</v>
      </c>
      <c r="D230" s="6">
        <f>NORMDIST(A230,D$34,D$35,FALSE)</f>
        <v>2.3334433987971489E-8</v>
      </c>
    </row>
    <row r="231" spans="1:4">
      <c r="A231" s="8">
        <f>A230+0.1</f>
        <v>18.899999999999999</v>
      </c>
      <c r="B231" s="7">
        <f>NORMDIST(A231,B$34,B$35,FALSE)</f>
        <v>4.4247795833162935E-43</v>
      </c>
      <c r="C231" s="7">
        <f>NORMDIST(A231,C$34,C$35,FALSE)</f>
        <v>2.5158057769514402E-18</v>
      </c>
      <c r="D231" s="6">
        <f>NORMDIST(A231,D$34,D$35,FALSE)</f>
        <v>1.7569775474102233E-8</v>
      </c>
    </row>
    <row r="232" spans="1:4">
      <c r="A232" s="8">
        <f>A231+0.1</f>
        <v>19</v>
      </c>
      <c r="B232" s="7">
        <f>NORMDIST(A232,B$34,B$35,FALSE)</f>
        <v>1.0966065593889713E-43</v>
      </c>
      <c r="C232" s="7">
        <f>NORMDIST(A232,C$34,C$35,FALSE)</f>
        <v>1.0279773571668917E-18</v>
      </c>
      <c r="D232" s="6">
        <f>NORMDIST(A232,D$34,D$35,FALSE)</f>
        <v>1.3196216017852868E-8</v>
      </c>
    </row>
    <row r="233" spans="1:4">
      <c r="A233" s="8">
        <f>A232+0.1</f>
        <v>19.100000000000001</v>
      </c>
      <c r="B233" s="7">
        <f>NORMDIST(A233,B$34,B$35,FALSE)</f>
        <v>2.6907112356423892E-44</v>
      </c>
      <c r="C233" s="7">
        <f>NORMDIST(A233,C$34,C$35,FALSE)</f>
        <v>4.1585989791150716E-19</v>
      </c>
      <c r="D233" s="6">
        <f>NORMDIST(A233,D$34,D$35,FALSE)</f>
        <v>9.8865982031223012E-9</v>
      </c>
    </row>
    <row r="234" spans="1:4">
      <c r="A234" s="8">
        <f>A233+0.1</f>
        <v>19.200000000000003</v>
      </c>
      <c r="B234" s="7">
        <f>NORMDIST(A234,B$34,B$35,FALSE)</f>
        <v>6.5364267753183788E-45</v>
      </c>
      <c r="C234" s="7">
        <f>NORMDIST(A234,C$34,C$35,FALSE)</f>
        <v>1.6655880323798698E-19</v>
      </c>
      <c r="D234" s="6">
        <f>NORMDIST(A234,D$34,D$35,FALSE)</f>
        <v>7.3885397932399489E-9</v>
      </c>
    </row>
    <row r="235" spans="1:4">
      <c r="A235" s="8">
        <f>A234+0.1</f>
        <v>19.300000000000004</v>
      </c>
      <c r="B235" s="7">
        <f>NORMDIST(A235,B$34,B$35,FALSE)</f>
        <v>1.5720659586056425E-45</v>
      </c>
      <c r="C235" s="7">
        <f>NORMDIST(A235,C$34,C$35,FALSE)</f>
        <v>6.6045798607390748E-20</v>
      </c>
      <c r="D235" s="6">
        <f>NORMDIST(A235,D$34,D$35,FALSE)</f>
        <v>5.5078818123410955E-9</v>
      </c>
    </row>
    <row r="236" spans="1:4">
      <c r="A236" s="8">
        <f>A235+0.1</f>
        <v>19.400000000000006</v>
      </c>
      <c r="B236" s="7">
        <f>NORMDIST(A236,B$34,B$35,FALSE)</f>
        <v>3.7433305798847432E-46</v>
      </c>
      <c r="C236" s="7">
        <f>NORMDIST(A236,C$34,C$35,FALSE)</f>
        <v>2.5928647011002417E-20</v>
      </c>
      <c r="D236" s="6">
        <f>NORMDIST(A236,D$34,D$35,FALSE)</f>
        <v>4.0956692017395281E-9</v>
      </c>
    </row>
    <row r="237" spans="1:4">
      <c r="A237" s="8">
        <f>A236+0.1</f>
        <v>19.500000000000007</v>
      </c>
      <c r="B237" s="7">
        <f>NORMDIST(A237,B$34,B$35,FALSE)</f>
        <v>8.8247549745939458E-47</v>
      </c>
      <c r="C237" s="7">
        <f>NORMDIST(A237,C$34,C$35,FALSE)</f>
        <v>1.0077935394299295E-20</v>
      </c>
      <c r="D237" s="6">
        <f>NORMDIST(A237,D$34,D$35,FALSE)</f>
        <v>3.0379414249115785E-9</v>
      </c>
    </row>
    <row r="238" spans="1:4">
      <c r="A238" s="8">
        <f>A237+0.1</f>
        <v>19.600000000000009</v>
      </c>
      <c r="B238" s="7">
        <f>NORMDIST(A238,B$34,B$35,FALSE)</f>
        <v>2.0597010224086676E-47</v>
      </c>
      <c r="C238" s="7">
        <f>NORMDIST(A238,C$34,C$35,FALSE)</f>
        <v>3.8781119317466304E-21</v>
      </c>
      <c r="D238" s="6">
        <f>NORMDIST(A238,D$34,D$35,FALSE)</f>
        <v>2.2477509155065665E-9</v>
      </c>
    </row>
    <row r="239" spans="1:4">
      <c r="A239" s="8">
        <f>A238+0.1</f>
        <v>19.70000000000001</v>
      </c>
      <c r="B239" s="7">
        <f>NORMDIST(A239,B$34,B$35,FALSE)</f>
        <v>4.7595157530199005E-48</v>
      </c>
      <c r="C239" s="7">
        <f>NORMDIST(A239,C$34,C$35,FALSE)</f>
        <v>1.477495492704118E-21</v>
      </c>
      <c r="D239" s="6">
        <f>NORMDIST(A239,D$34,D$35,FALSE)</f>
        <v>1.6589421217735993E-9</v>
      </c>
    </row>
    <row r="240" spans="1:4">
      <c r="A240" s="8">
        <f>A239+0.1</f>
        <v>19.800000000000011</v>
      </c>
      <c r="B240" s="7">
        <f>NORMDIST(A240,B$34,B$35,FALSE)</f>
        <v>1.0888759553275512E-48</v>
      </c>
      <c r="C240" s="7">
        <f>NORMDIST(A240,C$34,C$35,FALSE)</f>
        <v>5.5730000227201364E-22</v>
      </c>
      <c r="D240" s="6">
        <f>NORMDIST(A240,D$34,D$35,FALSE)</f>
        <v>1.2213174134034831E-9</v>
      </c>
    </row>
    <row r="241" spans="1:4">
      <c r="A241" s="8">
        <f>A240+0.1</f>
        <v>19.900000000000013</v>
      </c>
      <c r="B241" s="7">
        <f>NORMDIST(A241,B$34,B$35,FALSE)</f>
        <v>2.4663295258800953E-49</v>
      </c>
      <c r="C241" s="7">
        <f>NORMDIST(A241,C$34,C$35,FALSE)</f>
        <v>2.0811768202025732E-22</v>
      </c>
      <c r="D241" s="6">
        <f>NORMDIST(A241,D$34,D$35,FALSE)</f>
        <v>8.9689195398200786E-10</v>
      </c>
    </row>
    <row r="242" spans="1:4" ht="13.8" thickBot="1">
      <c r="A242" s="5">
        <f>A241+0.1</f>
        <v>20.000000000000014</v>
      </c>
      <c r="B242" s="4">
        <f>NORMDIST(A242,B$34,B$35,FALSE)</f>
        <v>5.530709549843237E-50</v>
      </c>
      <c r="C242" s="4">
        <f>NORMDIST(A242,C$34,C$35,FALSE)</f>
        <v>7.6945986267053267E-23</v>
      </c>
      <c r="D242" s="3">
        <f>NORMDIST(A242,D$34,D$35,FALSE)</f>
        <v>6.5700090907791398E-10</v>
      </c>
    </row>
    <row r="243" spans="1:4">
      <c r="B243" s="2"/>
      <c r="C243" s="2"/>
    </row>
    <row r="244" spans="1:4">
      <c r="B244" s="2"/>
      <c r="C244" s="2"/>
    </row>
    <row r="245" spans="1:4">
      <c r="B245" s="2"/>
      <c r="C245" s="2"/>
    </row>
    <row r="246" spans="1:4">
      <c r="B246" s="2"/>
      <c r="C246" s="2"/>
    </row>
    <row r="247" spans="1:4">
      <c r="B247" s="2"/>
      <c r="C247" s="2"/>
    </row>
    <row r="248" spans="1:4">
      <c r="B248" s="2"/>
      <c r="C248" s="2"/>
    </row>
    <row r="249" spans="1:4">
      <c r="B249" s="2"/>
      <c r="C249" s="2"/>
    </row>
    <row r="250" spans="1:4">
      <c r="B250" s="2"/>
      <c r="C250" s="2"/>
    </row>
    <row r="251" spans="1:4">
      <c r="B251" s="2"/>
      <c r="C251" s="2"/>
    </row>
    <row r="252" spans="1:4">
      <c r="B252" s="2"/>
      <c r="C252" s="2"/>
    </row>
    <row r="253" spans="1:4">
      <c r="B253" s="2"/>
      <c r="C253" s="2"/>
    </row>
    <row r="254" spans="1:4">
      <c r="B254" s="2"/>
      <c r="C254" s="2"/>
    </row>
    <row r="255" spans="1:4">
      <c r="B255" s="2"/>
      <c r="C255" s="2"/>
    </row>
    <row r="256" spans="1:4">
      <c r="B256" s="2"/>
      <c r="C256" s="2"/>
    </row>
    <row r="257" spans="2:3">
      <c r="B257" s="2"/>
      <c r="C257" s="2"/>
    </row>
    <row r="258" spans="2:3">
      <c r="B258" s="2"/>
      <c r="C258" s="2"/>
    </row>
    <row r="259" spans="2:3">
      <c r="B259" s="2"/>
      <c r="C259" s="2"/>
    </row>
    <row r="260" spans="2:3">
      <c r="B260" s="2"/>
      <c r="C260" s="2"/>
    </row>
    <row r="261" spans="2:3">
      <c r="B261" s="2"/>
      <c r="C261" s="2"/>
    </row>
    <row r="262" spans="2:3">
      <c r="B262" s="2"/>
      <c r="C262" s="2"/>
    </row>
    <row r="263" spans="2:3">
      <c r="B263" s="2"/>
      <c r="C263" s="2"/>
    </row>
    <row r="264" spans="2:3">
      <c r="B264" s="2"/>
      <c r="C264" s="2"/>
    </row>
    <row r="265" spans="2:3">
      <c r="B265" s="2"/>
      <c r="C265" s="2"/>
    </row>
    <row r="266" spans="2:3">
      <c r="B266" s="2"/>
      <c r="C266" s="2"/>
    </row>
    <row r="267" spans="2:3">
      <c r="B267" s="2"/>
      <c r="C267" s="2"/>
    </row>
    <row r="268" spans="2:3">
      <c r="B268" s="2"/>
      <c r="C268" s="2"/>
    </row>
    <row r="269" spans="2:3">
      <c r="B269" s="2"/>
      <c r="C269" s="2"/>
    </row>
    <row r="270" spans="2:3">
      <c r="B270" s="2"/>
      <c r="C270" s="2"/>
    </row>
    <row r="271" spans="2:3">
      <c r="B271" s="2"/>
      <c r="C271" s="2"/>
    </row>
    <row r="272" spans="2:3">
      <c r="B272" s="2"/>
      <c r="C272" s="2"/>
    </row>
    <row r="273" spans="2:3">
      <c r="B273" s="2"/>
      <c r="C273" s="2"/>
    </row>
    <row r="274" spans="2:3">
      <c r="B274" s="2"/>
      <c r="C274" s="2"/>
    </row>
    <row r="275" spans="2:3">
      <c r="B275" s="2"/>
      <c r="C275" s="2"/>
    </row>
    <row r="276" spans="2:3">
      <c r="B276" s="2"/>
      <c r="C276" s="2"/>
    </row>
    <row r="277" spans="2:3">
      <c r="B277" s="2"/>
      <c r="C277" s="2"/>
    </row>
    <row r="278" spans="2:3">
      <c r="B278" s="2"/>
      <c r="C278" s="2"/>
    </row>
    <row r="279" spans="2:3">
      <c r="B279" s="2"/>
      <c r="C279" s="2"/>
    </row>
    <row r="280" spans="2:3">
      <c r="B280" s="2"/>
      <c r="C280" s="2"/>
    </row>
    <row r="281" spans="2:3">
      <c r="B281" s="2"/>
      <c r="C281" s="2"/>
    </row>
    <row r="282" spans="2:3">
      <c r="B282" s="2"/>
      <c r="C282" s="2"/>
    </row>
    <row r="283" spans="2:3">
      <c r="B283" s="2"/>
      <c r="C283" s="2"/>
    </row>
    <row r="284" spans="2:3">
      <c r="B284" s="2"/>
      <c r="C284" s="2"/>
    </row>
    <row r="285" spans="2:3">
      <c r="B285" s="2"/>
      <c r="C285" s="2"/>
    </row>
    <row r="286" spans="2:3">
      <c r="B286" s="2"/>
      <c r="C286" s="2"/>
    </row>
    <row r="287" spans="2:3">
      <c r="B287" s="2"/>
      <c r="C287" s="2"/>
    </row>
    <row r="288" spans="2:3">
      <c r="B288" s="2"/>
      <c r="C288" s="2"/>
    </row>
    <row r="289" spans="2:3">
      <c r="B289" s="2"/>
      <c r="C289" s="2"/>
    </row>
    <row r="290" spans="2:3">
      <c r="B290" s="2"/>
      <c r="C290" s="2"/>
    </row>
    <row r="291" spans="2:3">
      <c r="B291" s="2"/>
      <c r="C291" s="2"/>
    </row>
    <row r="292" spans="2:3">
      <c r="B292" s="2"/>
      <c r="C292" s="2"/>
    </row>
    <row r="293" spans="2:3">
      <c r="B293" s="2"/>
      <c r="C293" s="2"/>
    </row>
    <row r="294" spans="2:3">
      <c r="B294" s="2"/>
      <c r="C294" s="2"/>
    </row>
    <row r="295" spans="2:3">
      <c r="B295" s="2"/>
      <c r="C295" s="2"/>
    </row>
    <row r="296" spans="2:3">
      <c r="B296" s="2"/>
      <c r="C296" s="2"/>
    </row>
    <row r="297" spans="2:3">
      <c r="B297" s="2"/>
      <c r="C297" s="2"/>
    </row>
    <row r="298" spans="2:3">
      <c r="B298" s="2"/>
      <c r="C298" s="2"/>
    </row>
    <row r="299" spans="2:3">
      <c r="B299" s="2"/>
      <c r="C299" s="2"/>
    </row>
    <row r="300" spans="2:3">
      <c r="B300" s="2"/>
      <c r="C300" s="2"/>
    </row>
    <row r="301" spans="2:3">
      <c r="B301" s="2"/>
      <c r="C301" s="2"/>
    </row>
    <row r="302" spans="2:3">
      <c r="B302" s="2"/>
      <c r="C302" s="2"/>
    </row>
    <row r="303" spans="2:3">
      <c r="B303" s="2"/>
      <c r="C303" s="2"/>
    </row>
    <row r="304" spans="2:3">
      <c r="B304" s="2"/>
      <c r="C304" s="2"/>
    </row>
    <row r="305" spans="2:3">
      <c r="B305" s="2"/>
      <c r="C305" s="2"/>
    </row>
    <row r="306" spans="2:3">
      <c r="B306" s="2"/>
      <c r="C306" s="2"/>
    </row>
    <row r="307" spans="2:3">
      <c r="B307" s="2"/>
      <c r="C307" s="2"/>
    </row>
    <row r="308" spans="2:3">
      <c r="B308" s="2"/>
      <c r="C308" s="2"/>
    </row>
    <row r="309" spans="2:3">
      <c r="B309" s="2"/>
      <c r="C309" s="2"/>
    </row>
    <row r="310" spans="2:3">
      <c r="B310" s="2"/>
      <c r="C310" s="2"/>
    </row>
    <row r="311" spans="2:3">
      <c r="B311" s="2"/>
      <c r="C311" s="2"/>
    </row>
    <row r="312" spans="2:3">
      <c r="B312" s="2"/>
      <c r="C312" s="2"/>
    </row>
    <row r="313" spans="2:3">
      <c r="C313" s="2"/>
    </row>
    <row r="314" spans="2:3">
      <c r="C314" s="2"/>
    </row>
    <row r="315" spans="2:3">
      <c r="C315" s="2"/>
    </row>
    <row r="316" spans="2:3">
      <c r="C316" s="2"/>
    </row>
    <row r="317" spans="2:3">
      <c r="C317" s="2"/>
    </row>
    <row r="318" spans="2:3">
      <c r="C318" s="2"/>
    </row>
    <row r="319" spans="2:3">
      <c r="C319" s="2"/>
    </row>
    <row r="320" spans="2:3">
      <c r="C320" s="2"/>
    </row>
    <row r="321" spans="3:3">
      <c r="C321" s="2"/>
    </row>
    <row r="322" spans="3:3">
      <c r="C322" s="2"/>
    </row>
    <row r="323" spans="3:3">
      <c r="C323" s="2"/>
    </row>
    <row r="324" spans="3:3">
      <c r="C324" s="2"/>
    </row>
    <row r="325" spans="3:3">
      <c r="C325" s="2"/>
    </row>
    <row r="326" spans="3:3">
      <c r="C326" s="2"/>
    </row>
    <row r="327" spans="3:3">
      <c r="C327" s="2"/>
    </row>
    <row r="328" spans="3:3">
      <c r="C328" s="2"/>
    </row>
    <row r="329" spans="3:3">
      <c r="C329" s="2"/>
    </row>
    <row r="330" spans="3:3">
      <c r="C330" s="2"/>
    </row>
    <row r="331" spans="3:3">
      <c r="C331" s="2"/>
    </row>
    <row r="332" spans="3:3">
      <c r="C332" s="2"/>
    </row>
    <row r="333" spans="3:3">
      <c r="C333" s="2"/>
    </row>
    <row r="334" spans="3:3">
      <c r="C334" s="2"/>
    </row>
    <row r="335" spans="3:3">
      <c r="C335" s="2"/>
    </row>
    <row r="336" spans="3:3">
      <c r="C336" s="2"/>
    </row>
    <row r="337" spans="3:3">
      <c r="C337" s="2"/>
    </row>
    <row r="338" spans="3:3">
      <c r="C338" s="2"/>
    </row>
    <row r="339" spans="3:3">
      <c r="C339" s="2"/>
    </row>
    <row r="340" spans="3:3">
      <c r="C340" s="2"/>
    </row>
    <row r="341" spans="3:3">
      <c r="C341" s="2"/>
    </row>
    <row r="342" spans="3:3">
      <c r="C342" s="2"/>
    </row>
    <row r="343" spans="3:3">
      <c r="C343" s="2"/>
    </row>
    <row r="344" spans="3:3">
      <c r="C344" s="2"/>
    </row>
    <row r="345" spans="3:3">
      <c r="C345" s="2"/>
    </row>
    <row r="346" spans="3:3">
      <c r="C346" s="2"/>
    </row>
    <row r="347" spans="3:3">
      <c r="C347" s="2"/>
    </row>
    <row r="348" spans="3:3">
      <c r="C348" s="2"/>
    </row>
    <row r="349" spans="3:3">
      <c r="C349" s="2"/>
    </row>
  </sheetData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層別・正規分布 </vt:lpstr>
      <vt:lpstr>改善前後 比較</vt:lpstr>
      <vt:lpstr>３つの正規分布　比較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OYAJI</dc:creator>
  <cp:lastModifiedBy>OYAJI</cp:lastModifiedBy>
  <dcterms:created xsi:type="dcterms:W3CDTF">2016-08-28T21:23:55Z</dcterms:created>
  <dcterms:modified xsi:type="dcterms:W3CDTF">2016-08-28T21:42:51Z</dcterms:modified>
</cp:coreProperties>
</file>