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1136" windowHeight="9132" activeTab="0"/>
  </bookViews>
  <sheets>
    <sheet name="レーダチャート" sheetId="1" r:id="rId1"/>
  </sheets>
  <definedNames/>
  <calcPr fullCalcOnLoad="1"/>
</workbook>
</file>

<file path=xl/sharedStrings.xml><?xml version="1.0" encoding="utf-8"?>
<sst xmlns="http://schemas.openxmlformats.org/spreadsheetml/2006/main" count="124" uniqueCount="102">
  <si>
    <t>点数</t>
  </si>
  <si>
    <t>実施内容</t>
  </si>
  <si>
    <t>１</t>
  </si>
  <si>
    <t>初期レベル</t>
  </si>
  <si>
    <t>２</t>
  </si>
  <si>
    <t>不十分</t>
  </si>
  <si>
    <t>３</t>
  </si>
  <si>
    <t>最低必要レベル</t>
  </si>
  <si>
    <t>４</t>
  </si>
  <si>
    <t>改善余地あり</t>
  </si>
  <si>
    <t>作成：2004/9/17</t>
  </si>
  <si>
    <t>５</t>
  </si>
  <si>
    <t>理想レベル</t>
  </si>
  <si>
    <t>大分類</t>
  </si>
  <si>
    <t>中分類</t>
  </si>
  <si>
    <t>診断項目</t>
  </si>
  <si>
    <t>小得点</t>
  </si>
  <si>
    <t>中得点</t>
  </si>
  <si>
    <t>大得点</t>
  </si>
  <si>
    <t>1.工場管理</t>
  </si>
  <si>
    <t>１.品質管理</t>
  </si>
  <si>
    <t>１．初期品質管理</t>
  </si>
  <si>
    <t>　の基礎</t>
  </si>
  <si>
    <t>２．ＱＣ工程表</t>
  </si>
  <si>
    <t>３．ＱＣ７つ道具</t>
  </si>
  <si>
    <t>２．原価管理</t>
  </si>
  <si>
    <t>４．目標原価（ＤＩＣ）活用</t>
  </si>
  <si>
    <t>５．ＶＡ/ＶＥ改善活動</t>
  </si>
  <si>
    <t>６．原価計算、原価把握</t>
  </si>
  <si>
    <t>３．生産管理</t>
  </si>
  <si>
    <t>７．生産管理システム</t>
  </si>
  <si>
    <t>８．生産日程計画</t>
  </si>
  <si>
    <t>９．差立計画（目視管理）</t>
  </si>
  <si>
    <t>２．人の活性化</t>
  </si>
  <si>
    <t>４．人材開発</t>
  </si>
  <si>
    <t>１０．作業訓練、教育システム</t>
  </si>
  <si>
    <t>１１．フレキシブル組織</t>
  </si>
  <si>
    <t>１２．多能工化</t>
  </si>
  <si>
    <t>分析結果：</t>
  </si>
  <si>
    <t>５．環境・安全</t>
  </si>
  <si>
    <t>１３．職場安全基準</t>
  </si>
  <si>
    <t>項目</t>
  </si>
  <si>
    <t>内　　　　　　容</t>
  </si>
  <si>
    <t>１４．職場環境改善</t>
  </si>
  <si>
    <t>基本的な品質管理を一部のスタッフは理解しているが現場レベル迄浸透しておらず。</t>
  </si>
  <si>
    <t>１５．職場マネジメントシステム</t>
  </si>
  <si>
    <t>QC工程図のメンテナンスが遅れがち、多くの社員がQC七つ道具を知らない。</t>
  </si>
  <si>
    <t>６．職場活性化</t>
  </si>
  <si>
    <t>１６．５Ｓ活用</t>
  </si>
  <si>
    <t>ＶＥ活動しておらず</t>
  </si>
  <si>
    <t>１７．改善提案活動</t>
  </si>
  <si>
    <t>S-TECH内部にての原価管理しておらず</t>
  </si>
  <si>
    <t>１８．小集団活動</t>
  </si>
  <si>
    <t>現在スタッフ部門のOJT（教育）を実施中。</t>
  </si>
  <si>
    <t>７．福祉</t>
  </si>
  <si>
    <t>１９．食事</t>
  </si>
  <si>
    <t>２０．住居</t>
  </si>
  <si>
    <t>新人教育をしておらず。OJTのみ。</t>
  </si>
  <si>
    <t>２１．給与</t>
  </si>
  <si>
    <t>および定期的な教育PLAN不十分、技術力を向上させ多能工を育成する必要あり</t>
  </si>
  <si>
    <t>３．生産間接</t>
  </si>
  <si>
    <t>８．資材、物流</t>
  </si>
  <si>
    <t>２２．資材管理</t>
  </si>
  <si>
    <t>安全衛生管理活動が実施してない。</t>
  </si>
  <si>
    <t>　　支援</t>
  </si>
  <si>
    <t>２３．在庫管理</t>
  </si>
  <si>
    <t>ISO１４００１習得しておらず→今後、欧州向けに出荷する際、必要。</t>
  </si>
  <si>
    <t>２４．物流管理</t>
  </si>
  <si>
    <t>提案活動、小集団活動しているが盛り上がりにかける。</t>
  </si>
  <si>
    <t>９．設備管理</t>
  </si>
  <si>
    <t>２５．工場レイアウト</t>
  </si>
  <si>
    <t>２６．設備保全管理</t>
  </si>
  <si>
    <t>食事の質の向上→食堂業者を２社、導入する。　　幹部社員の定期試食を実施。</t>
  </si>
  <si>
    <t>２７．治工具管理</t>
  </si>
  <si>
    <t>宿舎→住居人数の低減　　一般は６～１０人　　　現在：１６名</t>
  </si>
  <si>
    <t>１０．標準化</t>
  </si>
  <si>
    <t>２８．作業標準書</t>
  </si>
  <si>
    <t>完成品と部品管理が同じ棟にて管理、区分けが必要では？</t>
  </si>
  <si>
    <t>２９．計測器の校正</t>
  </si>
  <si>
    <t>３０．製品、部品の標準化、共通化</t>
  </si>
  <si>
    <t>設備レイアウト→作業者間狭すぎる。</t>
  </si>
  <si>
    <t>保全活動（TPM）が浸透していないのでは？</t>
  </si>
  <si>
    <t>４．技術革新</t>
  </si>
  <si>
    <t>１１．生産性</t>
  </si>
  <si>
    <t>３１．省力化</t>
  </si>
  <si>
    <t>治工具管理室、治具加工室、遊休倉庫なし</t>
  </si>
  <si>
    <t>３２．能力管理</t>
  </si>
  <si>
    <t>作業手順書→作業者が人目でわかる位置になし。</t>
  </si>
  <si>
    <t>３３．標準時間（ST）活用</t>
  </si>
  <si>
    <t>標準化が形式的、作業者が見やすい、使いやすい内容に改善すべき</t>
  </si>
  <si>
    <t>１２．情報管理</t>
  </si>
  <si>
    <t>３４．クレーム、コスト情報管理</t>
  </si>
  <si>
    <t>１１．生産性</t>
  </si>
  <si>
    <t>セル化による生産性能力改善中。</t>
  </si>
  <si>
    <t>　　　</t>
  </si>
  <si>
    <t>３５．インターネット活用</t>
  </si>
  <si>
    <t>標準時間を活用しておらず　　→　　生産計画数と生産実績差が大きすぎる設備あり。</t>
  </si>
  <si>
    <t>３６．図面管理、ＣＡＤ活用</t>
  </si>
  <si>
    <t>１２．NET Work管理</t>
  </si>
  <si>
    <t>電子メールによる情報の共有化はしているが社内LANを活用して情報の共有化は未実施。</t>
  </si>
  <si>
    <t>図面台帳化、クレーム情報、製造コスト管理等の情報管理が共有化されてない。</t>
  </si>
  <si>
    <t>レダーチャート作成表</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</si>
</sst>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_ "/>
  </numFmts>
  <fonts count="40">
    <font>
      <sz val="11"/>
      <name val="ＭＳ 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ゴシック"/>
      <family val="3"/>
    </font>
    <font>
      <b/>
      <sz val="11"/>
      <name val="ＭＳ ゴシック"/>
      <family val="3"/>
    </font>
    <font>
      <sz val="12"/>
      <color indexed="8"/>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99CC"/>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
      <patternFill patternType="solid">
        <fgColor rgb="FFCC99FF"/>
        <bgColor indexed="64"/>
      </patternFill>
    </fill>
    <fill>
      <patternFill patternType="solid">
        <fgColor rgb="FFC0C0C0"/>
        <bgColor indexed="64"/>
      </patternFill>
    </fill>
    <fill>
      <patternFill patternType="solid">
        <fgColor rgb="FF993366"/>
        <bgColor indexed="64"/>
      </patternFill>
    </fill>
    <fill>
      <patternFill patternType="solid">
        <fgColor rgb="FF00CCFF"/>
        <bgColor indexed="64"/>
      </patternFill>
    </fill>
    <fill>
      <patternFill patternType="solid">
        <fgColor rgb="FF00FF00"/>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right/>
      <top style="medium"/>
      <bottom/>
    </border>
    <border>
      <left/>
      <right/>
      <top style="medium"/>
      <bottom/>
    </border>
    <border>
      <left style="medium"/>
      <right style="thin"/>
      <top style="medium"/>
      <bottom style="double"/>
    </border>
    <border>
      <left/>
      <right/>
      <top style="medium"/>
      <bottom style="double"/>
    </border>
    <border>
      <left/>
      <right style="medium"/>
      <top style="medium"/>
      <bottom/>
    </border>
    <border>
      <left style="medium"/>
      <right/>
      <top/>
      <bottom/>
    </border>
    <border>
      <left style="medium"/>
      <right style="thin"/>
      <top/>
      <bottom/>
    </border>
    <border>
      <left/>
      <right style="medium"/>
      <top/>
      <bottom/>
    </border>
    <border>
      <left style="medium"/>
      <right style="thin"/>
      <top style="thin"/>
      <bottom style="thin"/>
    </border>
    <border>
      <left style="medium"/>
      <right style="thin"/>
      <top/>
      <bottom style="medium"/>
    </border>
    <border>
      <left style="medium"/>
      <right/>
      <top style="medium"/>
      <bottom style="double"/>
    </border>
    <border>
      <left/>
      <right style="thin"/>
      <top style="medium"/>
      <bottom/>
    </border>
    <border>
      <left/>
      <right style="medium"/>
      <top style="medium"/>
      <bottom style="thin"/>
    </border>
    <border>
      <left/>
      <right/>
      <top/>
      <bottom style="thin"/>
    </border>
    <border>
      <left style="medium"/>
      <right style="thin"/>
      <top/>
      <bottom style="thin"/>
    </border>
    <border>
      <left style="medium"/>
      <right/>
      <top/>
      <bottom style="medium"/>
    </border>
    <border>
      <left/>
      <right/>
      <top/>
      <bottom style="medium"/>
    </border>
    <border>
      <left/>
      <right style="double"/>
      <top style="medium"/>
      <bottom style="medium"/>
    </border>
    <border>
      <left/>
      <right/>
      <top style="medium"/>
      <bottom style="medium"/>
    </border>
    <border>
      <left/>
      <right style="medium"/>
      <top style="medium"/>
      <bottom style="medium"/>
    </border>
    <border>
      <left/>
      <right style="double"/>
      <top/>
      <bottom/>
    </border>
    <border>
      <left/>
      <right style="double"/>
      <top/>
      <bottom style="thin"/>
    </border>
    <border>
      <left/>
      <right style="medium"/>
      <top/>
      <bottom style="thin"/>
    </border>
    <border>
      <left style="double"/>
      <right/>
      <top/>
      <bottom style="thin"/>
    </border>
    <border>
      <left style="medium"/>
      <right style="medium"/>
      <top/>
      <bottom/>
    </border>
    <border>
      <left/>
      <right style="thin"/>
      <top/>
      <bottom style="thin"/>
    </border>
    <border>
      <left/>
      <right style="double"/>
      <top style="thin"/>
      <bottom/>
    </border>
    <border>
      <left style="double"/>
      <right/>
      <top/>
      <bottom/>
    </border>
    <border>
      <left/>
      <right/>
      <top style="thin"/>
      <bottom/>
    </border>
    <border>
      <left/>
      <right style="medium"/>
      <top style="thin"/>
      <bottom/>
    </border>
    <border>
      <left style="medium"/>
      <right style="thin"/>
      <top style="thin"/>
      <bottom/>
    </border>
    <border>
      <left style="double"/>
      <right/>
      <top style="thin"/>
      <bottom/>
    </border>
    <border>
      <left/>
      <right style="medium">
        <color rgb="FF000000"/>
      </right>
      <top/>
      <bottom/>
    </border>
    <border>
      <left style="medium"/>
      <right/>
      <top/>
      <bottom style="thin"/>
    </border>
    <border>
      <left/>
      <right style="medium">
        <color rgb="FF000000"/>
      </right>
      <top style="thin"/>
      <bottom/>
    </border>
    <border>
      <left/>
      <right style="medium"/>
      <top/>
      <bottom style="medium"/>
    </border>
    <border>
      <left/>
      <right style="thin"/>
      <top/>
      <bottom style="medium"/>
    </border>
    <border>
      <left/>
      <right style="double"/>
      <top/>
      <bottom style="medium"/>
    </border>
    <border>
      <left style="medium"/>
      <right style="thin"/>
      <top style="medium"/>
      <bottom style="thin"/>
    </border>
    <border>
      <left style="thin"/>
      <right style="thin"/>
      <top style="medium">
        <color rgb="FF000000"/>
      </top>
      <bottom/>
    </border>
    <border>
      <left style="thin"/>
      <right style="thin"/>
      <top/>
      <bottom/>
    </border>
    <border>
      <left style="thin"/>
      <right style="thin"/>
      <top/>
      <bottom style="thin"/>
    </border>
    <border>
      <left style="thin"/>
      <right style="medium"/>
      <top style="medium">
        <color rgb="FF000000"/>
      </top>
      <bottom/>
    </border>
    <border>
      <left style="thin"/>
      <right style="medium"/>
      <top/>
      <bottom/>
    </border>
    <border>
      <left style="thin"/>
      <right style="medium"/>
      <top/>
      <bottom style="medium">
        <color rgb="FF000000"/>
      </bottom>
    </border>
    <border>
      <left style="thin"/>
      <right style="thin"/>
      <top style="thin"/>
      <bottom/>
    </border>
    <border>
      <left style="thin"/>
      <right style="thin"/>
      <top/>
      <bottom style="thin">
        <color rgb="FF000000"/>
      </bottom>
    </border>
    <border>
      <left style="thin"/>
      <right style="thin"/>
      <top style="thin">
        <color rgb="FF000000"/>
      </top>
      <bottom/>
    </border>
    <border>
      <left style="thin"/>
      <right style="thin"/>
      <top/>
      <bottom style="medium">
        <color rgb="FF000000"/>
      </bottom>
    </border>
    <border>
      <left style="thin"/>
      <right style="medium"/>
      <top style="thin"/>
      <bottom/>
    </border>
    <border>
      <left style="thin"/>
      <right/>
      <top style="thin"/>
      <bottom style="medium"/>
    </border>
    <border>
      <left/>
      <right style="medium"/>
      <top style="thin"/>
      <bottom style="medium"/>
    </border>
    <border>
      <left style="thin"/>
      <right/>
      <top style="medium"/>
      <bottom style="double"/>
    </border>
    <border>
      <left/>
      <right style="medium"/>
      <top style="medium"/>
      <bottom style="double"/>
    </border>
    <border>
      <left style="thin"/>
      <right/>
      <top style="double"/>
      <bottom style="thin"/>
    </border>
    <border>
      <left/>
      <right style="medium"/>
      <top style="double"/>
      <bottom style="thin"/>
    </border>
    <border>
      <left style="thin"/>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4" applyNumberFormat="0" applyAlignment="0" applyProtection="0"/>
    <xf numFmtId="0" fontId="30" fillId="30" borderId="5" applyNumberFormat="0" applyAlignment="0" applyProtection="0"/>
    <xf numFmtId="0" fontId="31"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32"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0" borderId="9" applyNumberFormat="0" applyFill="0" applyAlignment="0" applyProtection="0"/>
  </cellStyleXfs>
  <cellXfs count="105">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quotePrefix="1">
      <alignment horizontal="center" vertical="center"/>
    </xf>
    <xf numFmtId="0" fontId="0" fillId="0" borderId="17" xfId="0" applyFont="1" applyBorder="1" applyAlignment="1">
      <alignment vertical="center"/>
    </xf>
    <xf numFmtId="0" fontId="0" fillId="0" borderId="18" xfId="0" applyFont="1" applyBorder="1" applyAlignment="1" quotePrefix="1">
      <alignment horizontal="center" vertical="center"/>
    </xf>
    <xf numFmtId="0" fontId="0" fillId="0" borderId="19" xfId="0" applyFont="1" applyBorder="1" applyAlignment="1" quotePrefix="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6"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29" borderId="16" xfId="0" applyFont="1" applyFill="1" applyBorder="1" applyAlignment="1">
      <alignment vertical="center"/>
    </xf>
    <xf numFmtId="0" fontId="0" fillId="34" borderId="16" xfId="0" applyFont="1" applyFill="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0" fillId="35" borderId="16" xfId="0" applyFont="1" applyFill="1" applyBorder="1" applyAlignment="1">
      <alignment vertical="center"/>
    </xf>
    <xf numFmtId="0" fontId="19" fillId="0" borderId="0" xfId="0" applyFont="1" applyAlignment="1">
      <alignment vertical="center"/>
    </xf>
    <xf numFmtId="0" fontId="0" fillId="36" borderId="16" xfId="0" applyFont="1" applyFill="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7" borderId="16" xfId="0" applyFont="1" applyFill="1" applyBorder="1" applyAlignment="1">
      <alignment vertical="center"/>
    </xf>
    <xf numFmtId="0" fontId="0" fillId="29" borderId="30" xfId="0" applyFont="1" applyFill="1" applyBorder="1" applyAlignment="1">
      <alignment vertical="center"/>
    </xf>
    <xf numFmtId="0" fontId="0" fillId="0" borderId="3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4"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8" borderId="16" xfId="0" applyFont="1" applyFill="1" applyBorder="1" applyAlignment="1">
      <alignment vertical="center"/>
    </xf>
    <xf numFmtId="0" fontId="0" fillId="35" borderId="30" xfId="0" applyFont="1" applyFill="1" applyBorder="1" applyAlignment="1">
      <alignment vertical="center"/>
    </xf>
    <xf numFmtId="0" fontId="0" fillId="39" borderId="40" xfId="0" applyFont="1" applyFill="1" applyBorder="1" applyAlignment="1">
      <alignment vertical="center"/>
    </xf>
    <xf numFmtId="0" fontId="0" fillId="36" borderId="36" xfId="0" applyFont="1" applyFill="1" applyBorder="1" applyAlignment="1">
      <alignment vertical="center"/>
    </xf>
    <xf numFmtId="0" fontId="0" fillId="37" borderId="30" xfId="0" applyFont="1" applyFill="1" applyBorder="1" applyAlignment="1">
      <alignment vertical="center"/>
    </xf>
    <xf numFmtId="0" fontId="0" fillId="40" borderId="16" xfId="0" applyFont="1" applyFill="1" applyBorder="1" applyAlignment="1">
      <alignment vertical="center"/>
    </xf>
    <xf numFmtId="0" fontId="0" fillId="38" borderId="36" xfId="0" applyFont="1" applyFill="1" applyBorder="1" applyAlignment="1">
      <alignment vertical="center"/>
    </xf>
    <xf numFmtId="0" fontId="0" fillId="41" borderId="16" xfId="0" applyFont="1" applyFill="1" applyBorder="1" applyAlignment="1">
      <alignment vertical="center"/>
    </xf>
    <xf numFmtId="0" fontId="0" fillId="39" borderId="30" xfId="0" applyFont="1" applyFill="1" applyBorder="1" applyAlignment="1">
      <alignment vertical="center"/>
    </xf>
    <xf numFmtId="0" fontId="0" fillId="40" borderId="30" xfId="0" applyFont="1" applyFill="1" applyBorder="1" applyAlignment="1">
      <alignment vertical="center"/>
    </xf>
    <xf numFmtId="0" fontId="0" fillId="42" borderId="16" xfId="0" applyFont="1" applyFill="1" applyBorder="1" applyAlignment="1">
      <alignment vertical="center"/>
    </xf>
    <xf numFmtId="0" fontId="0" fillId="41" borderId="36" xfId="0" applyFont="1" applyFill="1" applyBorder="1" applyAlignment="1">
      <alignment vertical="center"/>
    </xf>
    <xf numFmtId="0" fontId="0" fillId="0" borderId="41" xfId="0" applyFont="1" applyBorder="1" applyAlignment="1">
      <alignment vertical="center"/>
    </xf>
    <xf numFmtId="0" fontId="0" fillId="43" borderId="16" xfId="0" applyFont="1" applyFill="1" applyBorder="1" applyAlignment="1">
      <alignment vertical="center"/>
    </xf>
    <xf numFmtId="0" fontId="0" fillId="42" borderId="30"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43" borderId="36"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176" fontId="0" fillId="0" borderId="46" xfId="0" applyNumberFormat="1" applyFont="1" applyBorder="1" applyAlignment="1">
      <alignment vertical="center"/>
    </xf>
    <xf numFmtId="0" fontId="0" fillId="0" borderId="47" xfId="0" applyFont="1" applyBorder="1" applyAlignment="1">
      <alignment vertical="center"/>
    </xf>
    <xf numFmtId="176" fontId="0" fillId="0" borderId="0" xfId="0" applyNumberFormat="1" applyFont="1" applyAlignment="1">
      <alignment vertical="center"/>
    </xf>
    <xf numFmtId="0" fontId="0" fillId="0" borderId="0" xfId="0" applyFont="1" applyAlignment="1">
      <alignment horizontal="right" vertical="center"/>
    </xf>
    <xf numFmtId="0" fontId="0" fillId="33" borderId="48" xfId="0" applyFont="1" applyFill="1" applyBorder="1" applyAlignment="1">
      <alignment vertical="center"/>
    </xf>
    <xf numFmtId="176" fontId="0" fillId="0" borderId="22" xfId="0" applyNumberFormat="1" applyFont="1" applyBorder="1" applyAlignment="1">
      <alignment vertical="center"/>
    </xf>
    <xf numFmtId="0" fontId="0" fillId="29" borderId="24" xfId="0" applyFont="1" applyFill="1" applyBorder="1" applyAlignment="1">
      <alignment vertical="center"/>
    </xf>
    <xf numFmtId="176" fontId="0" fillId="0" borderId="32" xfId="0" applyNumberFormat="1" applyFont="1" applyBorder="1" applyAlignment="1">
      <alignment vertical="center"/>
    </xf>
    <xf numFmtId="0" fontId="0" fillId="34" borderId="24" xfId="0" applyFont="1" applyFill="1" applyBorder="1" applyAlignment="1">
      <alignment vertical="center"/>
    </xf>
    <xf numFmtId="0" fontId="0" fillId="35" borderId="24" xfId="0" applyFont="1" applyFill="1" applyBorder="1" applyAlignment="1">
      <alignment vertical="center"/>
    </xf>
    <xf numFmtId="0" fontId="0" fillId="36" borderId="24" xfId="0" applyFont="1" applyFill="1" applyBorder="1" applyAlignment="1">
      <alignment vertical="center"/>
    </xf>
    <xf numFmtId="0" fontId="0" fillId="37" borderId="24" xfId="0" applyFont="1" applyFill="1" applyBorder="1" applyAlignment="1">
      <alignment vertical="center"/>
    </xf>
    <xf numFmtId="0" fontId="0" fillId="38" borderId="24" xfId="0" applyFont="1" applyFill="1" applyBorder="1" applyAlignment="1">
      <alignment vertical="center"/>
    </xf>
    <xf numFmtId="0" fontId="0" fillId="39" borderId="24" xfId="0" applyFont="1" applyFill="1" applyBorder="1" applyAlignment="1">
      <alignment vertical="center"/>
    </xf>
    <xf numFmtId="0" fontId="0" fillId="40" borderId="24" xfId="0" applyFont="1" applyFill="1" applyBorder="1" applyAlignment="1">
      <alignment vertical="center"/>
    </xf>
    <xf numFmtId="0" fontId="0" fillId="41" borderId="24" xfId="0" applyFont="1" applyFill="1" applyBorder="1" applyAlignment="1">
      <alignment vertical="center"/>
    </xf>
    <xf numFmtId="0" fontId="0" fillId="42" borderId="24" xfId="0" applyFont="1" applyFill="1" applyBorder="1" applyAlignment="1">
      <alignment vertical="center"/>
    </xf>
    <xf numFmtId="0" fontId="0" fillId="43" borderId="19" xfId="0" applyFont="1" applyFill="1" applyBorder="1" applyAlignment="1">
      <alignment vertical="center"/>
    </xf>
    <xf numFmtId="176" fontId="0" fillId="0" borderId="45" xfId="0" applyNumberFormat="1" applyFont="1" applyBorder="1" applyAlignment="1">
      <alignment vertical="center"/>
    </xf>
    <xf numFmtId="0" fontId="0" fillId="0" borderId="0" xfId="0" applyFont="1" applyBorder="1" applyAlignment="1">
      <alignment vertical="center"/>
    </xf>
    <xf numFmtId="176" fontId="0" fillId="0" borderId="0" xfId="0" applyNumberFormat="1" applyFont="1" applyAlignment="1">
      <alignment horizontal="center" vertical="center"/>
    </xf>
    <xf numFmtId="176" fontId="0" fillId="0" borderId="11"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0" fillId="0" borderId="58" xfId="0" applyNumberFormat="1" applyFont="1" applyBorder="1" applyAlignment="1">
      <alignment horizontal="center" vertical="center"/>
    </xf>
    <xf numFmtId="176" fontId="0" fillId="0" borderId="59" xfId="0" applyNumberFormat="1"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入力" xfId="45"/>
    <cellStyle name="出力" xfId="46"/>
    <cellStyle name="悪い" xfId="47"/>
    <cellStyle name="Comma [0]" xfId="48"/>
    <cellStyle name="Comma" xfId="49"/>
    <cellStyle name="良い" xfId="50"/>
    <cellStyle name="見出し 1" xfId="51"/>
    <cellStyle name="見出し 2" xfId="52"/>
    <cellStyle name="見出し 3" xfId="53"/>
    <cellStyle name="見出し 4" xfId="54"/>
    <cellStyle name="計算" xfId="55"/>
    <cellStyle name="説明文" xfId="56"/>
    <cellStyle name="警告文" xfId="57"/>
    <cellStyle name="Currency [0]" xfId="58"/>
    <cellStyle name="Currency" xfId="59"/>
    <cellStyle name="集計"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75"/>
          <c:y val="0.1265"/>
          <c:w val="0.48425"/>
          <c:h val="0.76575"/>
        </c:manualLayout>
      </c:layout>
      <c:radarChart>
        <c:radarStyle val="marker"/>
        <c:varyColors val="0"/>
        <c:ser>
          <c:idx val="0"/>
          <c:order val="0"/>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レーダチャート!$G$47:$G$58</c:f>
              <c:strCache/>
            </c:strRef>
          </c:cat>
          <c:val>
            <c:numRef>
              <c:f>レーダチャート!$H$47:$H$58</c:f>
              <c:numCache/>
            </c:numRef>
          </c:val>
        </c:ser>
        <c:axId val="37848281"/>
        <c:axId val="5090210"/>
      </c:radarChart>
      <c:catAx>
        <c:axId val="3784828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90210"/>
        <c:crosses val="autoZero"/>
        <c:auto val="0"/>
        <c:lblOffset val="100"/>
        <c:tickLblSkip val="1"/>
        <c:noMultiLvlLbl val="0"/>
      </c:catAx>
      <c:valAx>
        <c:axId val="5090210"/>
        <c:scaling>
          <c:orientation val="minMax"/>
          <c:max val="5"/>
        </c:scaling>
        <c:axPos val="l"/>
        <c:majorGridlines>
          <c:spPr>
            <a:ln w="3175">
              <a:solidFill>
                <a:srgbClr val="333399"/>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848281"/>
        <c:crossesAt val="1"/>
        <c:crossBetween val="between"/>
        <c:dispUnits/>
        <c:maj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2</xdr:row>
      <xdr:rowOff>76200</xdr:rowOff>
    </xdr:from>
    <xdr:to>
      <xdr:col>15</xdr:col>
      <xdr:colOff>990600</xdr:colOff>
      <xdr:row>19</xdr:row>
      <xdr:rowOff>76200</xdr:rowOff>
    </xdr:to>
    <xdr:graphicFrame>
      <xdr:nvGraphicFramePr>
        <xdr:cNvPr id="1" name="グラフ 5"/>
        <xdr:cNvGraphicFramePr/>
      </xdr:nvGraphicFramePr>
      <xdr:xfrm>
        <a:off x="10782300" y="419100"/>
        <a:ext cx="8353425" cy="3800475"/>
      </xdr:xfrm>
      <a:graphic>
        <a:graphicData uri="http://schemas.openxmlformats.org/drawingml/2006/chart">
          <c:chart xmlns:c="http://schemas.openxmlformats.org/drawingml/2006/chart" r:id="rId1"/>
        </a:graphicData>
      </a:graphic>
    </xdr:graphicFrame>
    <xdr:clientData/>
  </xdr:twoCellAnchor>
  <xdr:twoCellAnchor>
    <xdr:from>
      <xdr:col>0</xdr:col>
      <xdr:colOff>466725</xdr:colOff>
      <xdr:row>0</xdr:row>
      <xdr:rowOff>142875</xdr:rowOff>
    </xdr:from>
    <xdr:to>
      <xdr:col>2</xdr:col>
      <xdr:colOff>3124200</xdr:colOff>
      <xdr:row>3</xdr:row>
      <xdr:rowOff>76200</xdr:rowOff>
    </xdr:to>
    <xdr:sp>
      <xdr:nvSpPr>
        <xdr:cNvPr id="2" name="WordArt 1"/>
        <xdr:cNvSpPr>
          <a:spLocks/>
        </xdr:cNvSpPr>
      </xdr:nvSpPr>
      <xdr:spPr>
        <a:xfrm>
          <a:off x="466725" y="142875"/>
          <a:ext cx="5886450" cy="4381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66FF"/>
              </a:solidFill>
              <a:latin typeface="ＭＳ Ｐゴシック"/>
              <a:cs typeface="ＭＳ Ｐゴシック"/>
            </a:rPr>
            <a:t>○○電子工場・現状分析結果表</a:t>
          </a:r>
        </a:p>
      </xdr:txBody>
    </xdr:sp>
    <xdr:clientData/>
  </xdr:twoCellAnchor>
  <xdr:twoCellAnchor>
    <xdr:from>
      <xdr:col>7</xdr:col>
      <xdr:colOff>276225</xdr:colOff>
      <xdr:row>0</xdr:row>
      <xdr:rowOff>47625</xdr:rowOff>
    </xdr:from>
    <xdr:to>
      <xdr:col>14</xdr:col>
      <xdr:colOff>561975</xdr:colOff>
      <xdr:row>3</xdr:row>
      <xdr:rowOff>0</xdr:rowOff>
    </xdr:to>
    <xdr:sp>
      <xdr:nvSpPr>
        <xdr:cNvPr id="3" name="WordArt 4"/>
        <xdr:cNvSpPr>
          <a:spLocks/>
        </xdr:cNvSpPr>
      </xdr:nvSpPr>
      <xdr:spPr>
        <a:xfrm>
          <a:off x="11182350" y="47625"/>
          <a:ext cx="6210300"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66FF"/>
              </a:solidFill>
              <a:latin typeface="ＭＳ Ｐゴシック"/>
              <a:cs typeface="ＭＳ Ｐゴシック"/>
            </a:rPr>
            <a:t>工場分析レーダーチャート</a:t>
          </a:r>
        </a:p>
      </xdr:txBody>
    </xdr:sp>
    <xdr:clientData/>
  </xdr:twoCellAnchor>
  <xdr:twoCellAnchor>
    <xdr:from>
      <xdr:col>11</xdr:col>
      <xdr:colOff>342900</xdr:colOff>
      <xdr:row>4</xdr:row>
      <xdr:rowOff>28575</xdr:rowOff>
    </xdr:from>
    <xdr:to>
      <xdr:col>12</xdr:col>
      <xdr:colOff>819150</xdr:colOff>
      <xdr:row>5</xdr:row>
      <xdr:rowOff>85725</xdr:rowOff>
    </xdr:to>
    <xdr:sp>
      <xdr:nvSpPr>
        <xdr:cNvPr id="4" name="Rectangle 6"/>
        <xdr:cNvSpPr>
          <a:spLocks/>
        </xdr:cNvSpPr>
      </xdr:nvSpPr>
      <xdr:spPr>
        <a:xfrm>
          <a:off x="14658975" y="695325"/>
          <a:ext cx="1314450" cy="219075"/>
        </a:xfrm>
        <a:prstGeom prst="rect">
          <a:avLst/>
        </a:prstGeom>
        <a:solidFill>
          <a:srgbClr val="FF99CC">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85725</xdr:colOff>
      <xdr:row>5</xdr:row>
      <xdr:rowOff>85725</xdr:rowOff>
    </xdr:from>
    <xdr:to>
      <xdr:col>14</xdr:col>
      <xdr:colOff>561975</xdr:colOff>
      <xdr:row>6</xdr:row>
      <xdr:rowOff>123825</xdr:rowOff>
    </xdr:to>
    <xdr:sp>
      <xdr:nvSpPr>
        <xdr:cNvPr id="5" name="Rectangle 7"/>
        <xdr:cNvSpPr>
          <a:spLocks/>
        </xdr:cNvSpPr>
      </xdr:nvSpPr>
      <xdr:spPr>
        <a:xfrm>
          <a:off x="16078200" y="914400"/>
          <a:ext cx="1314450" cy="209550"/>
        </a:xfrm>
        <a:prstGeom prst="rect">
          <a:avLst/>
        </a:prstGeom>
        <a:solidFill>
          <a:srgbClr val="FFCC99">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114300</xdr:colOff>
      <xdr:row>8</xdr:row>
      <xdr:rowOff>104775</xdr:rowOff>
    </xdr:from>
    <xdr:to>
      <xdr:col>15</xdr:col>
      <xdr:colOff>123825</xdr:colOff>
      <xdr:row>9</xdr:row>
      <xdr:rowOff>66675</xdr:rowOff>
    </xdr:to>
    <xdr:sp>
      <xdr:nvSpPr>
        <xdr:cNvPr id="6" name="Rectangle 8"/>
        <xdr:cNvSpPr>
          <a:spLocks/>
        </xdr:cNvSpPr>
      </xdr:nvSpPr>
      <xdr:spPr>
        <a:xfrm>
          <a:off x="16944975" y="1524000"/>
          <a:ext cx="1323975" cy="209550"/>
        </a:xfrm>
        <a:prstGeom prst="rect">
          <a:avLst/>
        </a:prstGeom>
        <a:solidFill>
          <a:srgbClr val="FFFF99">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352425</xdr:colOff>
      <xdr:row>11</xdr:row>
      <xdr:rowOff>95250</xdr:rowOff>
    </xdr:from>
    <xdr:to>
      <xdr:col>15</xdr:col>
      <xdr:colOff>361950</xdr:colOff>
      <xdr:row>12</xdr:row>
      <xdr:rowOff>57150</xdr:rowOff>
    </xdr:to>
    <xdr:sp>
      <xdr:nvSpPr>
        <xdr:cNvPr id="7" name="Rectangle 9"/>
        <xdr:cNvSpPr>
          <a:spLocks/>
        </xdr:cNvSpPr>
      </xdr:nvSpPr>
      <xdr:spPr>
        <a:xfrm>
          <a:off x="17183100" y="2257425"/>
          <a:ext cx="1323975" cy="209550"/>
        </a:xfrm>
        <a:prstGeom prst="rect">
          <a:avLst/>
        </a:prstGeom>
        <a:solidFill>
          <a:srgbClr val="CCFFCC">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152400</xdr:colOff>
      <xdr:row>14</xdr:row>
      <xdr:rowOff>85725</xdr:rowOff>
    </xdr:from>
    <xdr:to>
      <xdr:col>15</xdr:col>
      <xdr:colOff>161925</xdr:colOff>
      <xdr:row>15</xdr:row>
      <xdr:rowOff>47625</xdr:rowOff>
    </xdr:to>
    <xdr:sp>
      <xdr:nvSpPr>
        <xdr:cNvPr id="8" name="Rectangle 10"/>
        <xdr:cNvSpPr>
          <a:spLocks/>
        </xdr:cNvSpPr>
      </xdr:nvSpPr>
      <xdr:spPr>
        <a:xfrm>
          <a:off x="16983075" y="2990850"/>
          <a:ext cx="1323975" cy="209550"/>
        </a:xfrm>
        <a:prstGeom prst="rect">
          <a:avLst/>
        </a:prstGeom>
        <a:solidFill>
          <a:srgbClr val="CCFFFF">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238125</xdr:colOff>
      <xdr:row>16</xdr:row>
      <xdr:rowOff>114300</xdr:rowOff>
    </xdr:from>
    <xdr:to>
      <xdr:col>14</xdr:col>
      <xdr:colOff>723900</xdr:colOff>
      <xdr:row>17</xdr:row>
      <xdr:rowOff>76200</xdr:rowOff>
    </xdr:to>
    <xdr:sp>
      <xdr:nvSpPr>
        <xdr:cNvPr id="9" name="Rectangle 11"/>
        <xdr:cNvSpPr>
          <a:spLocks/>
        </xdr:cNvSpPr>
      </xdr:nvSpPr>
      <xdr:spPr>
        <a:xfrm>
          <a:off x="16230600" y="3514725"/>
          <a:ext cx="1323975" cy="209550"/>
        </a:xfrm>
        <a:prstGeom prst="rect">
          <a:avLst/>
        </a:prstGeom>
        <a:solidFill>
          <a:srgbClr val="99CCFF">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266700</xdr:colOff>
      <xdr:row>17</xdr:row>
      <xdr:rowOff>171450</xdr:rowOff>
    </xdr:from>
    <xdr:to>
      <xdr:col>12</xdr:col>
      <xdr:colOff>733425</xdr:colOff>
      <xdr:row>18</xdr:row>
      <xdr:rowOff>133350</xdr:rowOff>
    </xdr:to>
    <xdr:sp>
      <xdr:nvSpPr>
        <xdr:cNvPr id="10" name="Rectangle 12"/>
        <xdr:cNvSpPr>
          <a:spLocks/>
        </xdr:cNvSpPr>
      </xdr:nvSpPr>
      <xdr:spPr>
        <a:xfrm>
          <a:off x="14582775" y="3819525"/>
          <a:ext cx="1304925" cy="209550"/>
        </a:xfrm>
        <a:prstGeom prst="rect">
          <a:avLst/>
        </a:prstGeom>
        <a:solidFill>
          <a:srgbClr val="CC99FF">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390525</xdr:colOff>
      <xdr:row>16</xdr:row>
      <xdr:rowOff>152400</xdr:rowOff>
    </xdr:from>
    <xdr:to>
      <xdr:col>11</xdr:col>
      <xdr:colOff>19050</xdr:colOff>
      <xdr:row>17</xdr:row>
      <xdr:rowOff>114300</xdr:rowOff>
    </xdr:to>
    <xdr:sp>
      <xdr:nvSpPr>
        <xdr:cNvPr id="11" name="Rectangle 13"/>
        <xdr:cNvSpPr>
          <a:spLocks/>
        </xdr:cNvSpPr>
      </xdr:nvSpPr>
      <xdr:spPr>
        <a:xfrm>
          <a:off x="13030200" y="3552825"/>
          <a:ext cx="1304925" cy="209550"/>
        </a:xfrm>
        <a:prstGeom prst="rect">
          <a:avLst/>
        </a:prstGeom>
        <a:solidFill>
          <a:srgbClr val="C0C0C0">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285750</xdr:colOff>
      <xdr:row>14</xdr:row>
      <xdr:rowOff>85725</xdr:rowOff>
    </xdr:from>
    <xdr:to>
      <xdr:col>9</xdr:col>
      <xdr:colOff>752475</xdr:colOff>
      <xdr:row>15</xdr:row>
      <xdr:rowOff>38100</xdr:rowOff>
    </xdr:to>
    <xdr:sp>
      <xdr:nvSpPr>
        <xdr:cNvPr id="12" name="Rectangle 14"/>
        <xdr:cNvSpPr>
          <a:spLocks/>
        </xdr:cNvSpPr>
      </xdr:nvSpPr>
      <xdr:spPr>
        <a:xfrm>
          <a:off x="12087225" y="2990850"/>
          <a:ext cx="1304925" cy="200025"/>
        </a:xfrm>
        <a:prstGeom prst="rect">
          <a:avLst/>
        </a:prstGeom>
        <a:solidFill>
          <a:srgbClr val="993366">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95250</xdr:colOff>
      <xdr:row>11</xdr:row>
      <xdr:rowOff>85725</xdr:rowOff>
    </xdr:from>
    <xdr:to>
      <xdr:col>9</xdr:col>
      <xdr:colOff>561975</xdr:colOff>
      <xdr:row>12</xdr:row>
      <xdr:rowOff>47625</xdr:rowOff>
    </xdr:to>
    <xdr:sp>
      <xdr:nvSpPr>
        <xdr:cNvPr id="13" name="Rectangle 15"/>
        <xdr:cNvSpPr>
          <a:spLocks/>
        </xdr:cNvSpPr>
      </xdr:nvSpPr>
      <xdr:spPr>
        <a:xfrm>
          <a:off x="11896725" y="2247900"/>
          <a:ext cx="1304925" cy="209550"/>
        </a:xfrm>
        <a:prstGeom prst="rect">
          <a:avLst/>
        </a:prstGeom>
        <a:solidFill>
          <a:srgbClr val="00CCFF">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457200</xdr:colOff>
      <xdr:row>8</xdr:row>
      <xdr:rowOff>104775</xdr:rowOff>
    </xdr:from>
    <xdr:to>
      <xdr:col>10</xdr:col>
      <xdr:colOff>95250</xdr:colOff>
      <xdr:row>9</xdr:row>
      <xdr:rowOff>66675</xdr:rowOff>
    </xdr:to>
    <xdr:sp>
      <xdr:nvSpPr>
        <xdr:cNvPr id="14" name="Rectangle 16"/>
        <xdr:cNvSpPr>
          <a:spLocks/>
        </xdr:cNvSpPr>
      </xdr:nvSpPr>
      <xdr:spPr>
        <a:xfrm>
          <a:off x="12258675" y="1524000"/>
          <a:ext cx="1314450" cy="209550"/>
        </a:xfrm>
        <a:prstGeom prst="rect">
          <a:avLst/>
        </a:prstGeom>
        <a:solidFill>
          <a:srgbClr val="00FF00">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38100</xdr:colOff>
      <xdr:row>5</xdr:row>
      <xdr:rowOff>95250</xdr:rowOff>
    </xdr:from>
    <xdr:to>
      <xdr:col>10</xdr:col>
      <xdr:colOff>771525</xdr:colOff>
      <xdr:row>6</xdr:row>
      <xdr:rowOff>133350</xdr:rowOff>
    </xdr:to>
    <xdr:sp>
      <xdr:nvSpPr>
        <xdr:cNvPr id="15" name="Rectangle 17"/>
        <xdr:cNvSpPr>
          <a:spLocks/>
        </xdr:cNvSpPr>
      </xdr:nvSpPr>
      <xdr:spPr>
        <a:xfrm>
          <a:off x="12677775" y="923925"/>
          <a:ext cx="1571625" cy="209550"/>
        </a:xfrm>
        <a:prstGeom prst="rect">
          <a:avLst/>
        </a:prstGeom>
        <a:solidFill>
          <a:srgbClr val="FFFF00">
            <a:alpha val="35000"/>
          </a:srgbClr>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6"/>
  <sheetViews>
    <sheetView tabSelected="1" zoomScale="75" zoomScaleNormal="75" zoomScalePageLayoutView="0" workbookViewId="0" topLeftCell="A34">
      <selection activeCell="B57" sqref="B57"/>
    </sheetView>
  </sheetViews>
  <sheetFormatPr defaultColWidth="8.796875" defaultRowHeight="14.25"/>
  <cols>
    <col min="1" max="1" width="18.69921875" style="0" customWidth="1"/>
    <col min="2" max="2" width="15.19921875" style="0" customWidth="1"/>
    <col min="3" max="3" width="34.296875" style="0" customWidth="1"/>
    <col min="5" max="6" width="9.3984375" style="0" customWidth="1"/>
    <col min="7" max="7" width="18.69921875" style="0" customWidth="1"/>
    <col min="8" max="8" width="9.3984375" style="0" customWidth="1"/>
    <col min="15" max="15" width="13.796875" style="0" customWidth="1"/>
    <col min="16" max="16" width="12.3984375" style="0" customWidth="1"/>
  </cols>
  <sheetData>
    <row r="1" spans="1:16" ht="13.5" thickBot="1">
      <c r="A1" s="2"/>
      <c r="B1" s="3"/>
      <c r="C1" s="3"/>
      <c r="D1" s="4" t="s">
        <v>0</v>
      </c>
      <c r="E1" s="99" t="s">
        <v>1</v>
      </c>
      <c r="F1" s="100"/>
      <c r="G1" s="2"/>
      <c r="H1" s="3"/>
      <c r="I1" s="3"/>
      <c r="J1" s="3"/>
      <c r="K1" s="3"/>
      <c r="L1" s="3"/>
      <c r="M1" s="3"/>
      <c r="N1" s="3"/>
      <c r="O1" s="3"/>
      <c r="P1" s="6"/>
    </row>
    <row r="2" spans="1:16" ht="13.5" thickTop="1">
      <c r="A2" s="7"/>
      <c r="B2" s="1"/>
      <c r="C2" s="1"/>
      <c r="D2" s="8" t="s">
        <v>2</v>
      </c>
      <c r="E2" s="101" t="s">
        <v>3</v>
      </c>
      <c r="F2" s="102"/>
      <c r="G2" s="7"/>
      <c r="H2" s="1"/>
      <c r="I2" s="1"/>
      <c r="J2" s="1"/>
      <c r="K2" s="1"/>
      <c r="L2" s="1"/>
      <c r="M2" s="1"/>
      <c r="N2" s="1"/>
      <c r="O2" s="1"/>
      <c r="P2" s="9"/>
    </row>
    <row r="3" spans="1:16" ht="12.75">
      <c r="A3" s="7"/>
      <c r="B3" s="1"/>
      <c r="C3" s="1"/>
      <c r="D3" s="10" t="s">
        <v>4</v>
      </c>
      <c r="E3" s="103" t="s">
        <v>5</v>
      </c>
      <c r="F3" s="104"/>
      <c r="G3" s="7"/>
      <c r="H3" s="1"/>
      <c r="I3" s="1"/>
      <c r="J3" s="1"/>
      <c r="K3" s="1"/>
      <c r="L3" s="1"/>
      <c r="M3" s="1"/>
      <c r="N3" s="1"/>
      <c r="O3" s="1"/>
      <c r="P3" s="9"/>
    </row>
    <row r="4" spans="1:16" ht="12.75">
      <c r="A4" s="7"/>
      <c r="B4" s="1"/>
      <c r="C4" s="1"/>
      <c r="D4" s="8" t="s">
        <v>6</v>
      </c>
      <c r="E4" s="103" t="s">
        <v>7</v>
      </c>
      <c r="F4" s="104"/>
      <c r="G4" s="7"/>
      <c r="H4" s="1"/>
      <c r="I4" s="1"/>
      <c r="J4" s="1"/>
      <c r="K4" s="1"/>
      <c r="L4" s="1"/>
      <c r="M4" s="1"/>
      <c r="N4" s="1"/>
      <c r="O4" s="1"/>
      <c r="P4" s="9"/>
    </row>
    <row r="5" spans="1:16" ht="12.75">
      <c r="A5" s="7"/>
      <c r="B5" s="1"/>
      <c r="C5" s="1"/>
      <c r="D5" s="10" t="s">
        <v>8</v>
      </c>
      <c r="E5" s="103" t="s">
        <v>9</v>
      </c>
      <c r="F5" s="104"/>
      <c r="G5" s="7"/>
      <c r="H5" s="1"/>
      <c r="I5" s="1"/>
      <c r="J5" s="1"/>
      <c r="K5" s="1"/>
      <c r="L5" s="1"/>
      <c r="M5" s="1"/>
      <c r="N5" s="1"/>
      <c r="O5" s="1"/>
      <c r="P5" s="9"/>
    </row>
    <row r="6" spans="1:16" ht="13.5" thickBot="1">
      <c r="A6" s="7" t="s">
        <v>10</v>
      </c>
      <c r="B6" s="1"/>
      <c r="C6" s="1"/>
      <c r="D6" s="11" t="s">
        <v>11</v>
      </c>
      <c r="E6" s="97" t="s">
        <v>12</v>
      </c>
      <c r="F6" s="98"/>
      <c r="G6" s="7"/>
      <c r="H6" s="1"/>
      <c r="I6" s="1"/>
      <c r="J6" s="1"/>
      <c r="K6" s="1"/>
      <c r="L6" s="1"/>
      <c r="M6" s="1"/>
      <c r="N6" s="1"/>
      <c r="O6" s="1"/>
      <c r="P6" s="9"/>
    </row>
    <row r="7" spans="1:16" ht="13.5" thickBot="1">
      <c r="A7" s="7"/>
      <c r="B7" s="1"/>
      <c r="C7" s="1"/>
      <c r="D7" s="1"/>
      <c r="E7" s="1"/>
      <c r="F7" s="1"/>
      <c r="G7" s="7"/>
      <c r="H7" s="1"/>
      <c r="I7" s="1"/>
      <c r="J7" s="1"/>
      <c r="K7" s="1"/>
      <c r="L7" s="1"/>
      <c r="M7" s="1"/>
      <c r="N7" s="1"/>
      <c r="O7" s="1"/>
      <c r="P7" s="9"/>
    </row>
    <row r="8" spans="1:16" ht="19.5" customHeight="1" thickBot="1">
      <c r="A8" s="12" t="s">
        <v>13</v>
      </c>
      <c r="B8" s="4" t="s">
        <v>14</v>
      </c>
      <c r="C8" s="5" t="s">
        <v>15</v>
      </c>
      <c r="D8" s="4" t="s">
        <v>16</v>
      </c>
      <c r="E8" s="13" t="s">
        <v>17</v>
      </c>
      <c r="F8" s="14" t="s">
        <v>18</v>
      </c>
      <c r="G8" s="1"/>
      <c r="H8" s="1"/>
      <c r="I8" s="1"/>
      <c r="J8" s="1"/>
      <c r="K8" s="1"/>
      <c r="L8" s="1"/>
      <c r="M8" s="1"/>
      <c r="N8" s="1"/>
      <c r="O8" s="1"/>
      <c r="P8" s="9"/>
    </row>
    <row r="9" spans="1:16" ht="19.5" customHeight="1" thickTop="1">
      <c r="A9" s="7" t="s">
        <v>19</v>
      </c>
      <c r="B9" s="15" t="s">
        <v>20</v>
      </c>
      <c r="C9" s="16" t="s">
        <v>21</v>
      </c>
      <c r="D9" s="17">
        <v>3</v>
      </c>
      <c r="E9" s="92">
        <f>SUM(D9:D11)/3</f>
        <v>2.6666666666666665</v>
      </c>
      <c r="F9" s="96">
        <f>SUM(D9:D17)/9</f>
        <v>2.2222222222222223</v>
      </c>
      <c r="G9" s="1"/>
      <c r="H9" s="1"/>
      <c r="I9" s="1"/>
      <c r="J9" s="1"/>
      <c r="K9" s="1"/>
      <c r="L9" s="1"/>
      <c r="M9" s="1"/>
      <c r="N9" s="1"/>
      <c r="O9" s="1"/>
      <c r="P9" s="9"/>
    </row>
    <row r="10" spans="1:16" ht="19.5" customHeight="1">
      <c r="A10" s="7" t="s">
        <v>22</v>
      </c>
      <c r="B10" s="18"/>
      <c r="C10" s="16" t="s">
        <v>23</v>
      </c>
      <c r="D10" s="17">
        <v>3</v>
      </c>
      <c r="E10" s="87"/>
      <c r="F10" s="90"/>
      <c r="G10" s="1"/>
      <c r="H10" s="1"/>
      <c r="I10" s="1"/>
      <c r="J10" s="1"/>
      <c r="K10" s="1"/>
      <c r="L10" s="1"/>
      <c r="M10" s="1"/>
      <c r="N10" s="1"/>
      <c r="O10" s="1"/>
      <c r="P10" s="9"/>
    </row>
    <row r="11" spans="1:16" ht="19.5" customHeight="1">
      <c r="A11" s="7"/>
      <c r="B11" s="17"/>
      <c r="C11" s="16" t="s">
        <v>24</v>
      </c>
      <c r="D11" s="17">
        <v>2</v>
      </c>
      <c r="E11" s="93"/>
      <c r="F11" s="90"/>
      <c r="G11" s="1"/>
      <c r="H11" s="1"/>
      <c r="I11" s="1"/>
      <c r="J11" s="1"/>
      <c r="K11" s="1"/>
      <c r="L11" s="1"/>
      <c r="M11" s="1"/>
      <c r="N11" s="1"/>
      <c r="O11" s="1"/>
      <c r="P11" s="9"/>
    </row>
    <row r="12" spans="1:16" ht="19.5" customHeight="1">
      <c r="A12" s="7"/>
      <c r="B12" s="19" t="s">
        <v>25</v>
      </c>
      <c r="C12" s="16" t="s">
        <v>26</v>
      </c>
      <c r="D12" s="17">
        <v>1</v>
      </c>
      <c r="E12" s="94">
        <f>SUM(D12:D14)/3</f>
        <v>1</v>
      </c>
      <c r="F12" s="90"/>
      <c r="G12" s="1"/>
      <c r="H12" s="1"/>
      <c r="I12" s="1"/>
      <c r="J12" s="1"/>
      <c r="K12" s="1"/>
      <c r="L12" s="1"/>
      <c r="M12" s="1"/>
      <c r="N12" s="1"/>
      <c r="O12" s="1"/>
      <c r="P12" s="9"/>
    </row>
    <row r="13" spans="1:16" ht="19.5" customHeight="1">
      <c r="A13" s="7"/>
      <c r="B13" s="18"/>
      <c r="C13" s="16" t="s">
        <v>27</v>
      </c>
      <c r="D13" s="17">
        <v>1</v>
      </c>
      <c r="E13" s="87"/>
      <c r="F13" s="90"/>
      <c r="G13" s="1"/>
      <c r="H13" s="1"/>
      <c r="I13" s="1"/>
      <c r="J13" s="1"/>
      <c r="K13" s="1"/>
      <c r="L13" s="1"/>
      <c r="M13" s="1"/>
      <c r="N13" s="1"/>
      <c r="O13" s="1"/>
      <c r="P13" s="9"/>
    </row>
    <row r="14" spans="1:16" ht="19.5" customHeight="1">
      <c r="A14" s="7"/>
      <c r="B14" s="17"/>
      <c r="C14" s="16" t="s">
        <v>28</v>
      </c>
      <c r="D14" s="17">
        <v>1</v>
      </c>
      <c r="E14" s="93"/>
      <c r="F14" s="90"/>
      <c r="G14" s="1"/>
      <c r="H14" s="1"/>
      <c r="I14" s="1"/>
      <c r="J14" s="1"/>
      <c r="K14" s="1"/>
      <c r="L14" s="1"/>
      <c r="M14" s="1"/>
      <c r="N14" s="1"/>
      <c r="O14" s="1"/>
      <c r="P14" s="9"/>
    </row>
    <row r="15" spans="1:16" ht="19.5" customHeight="1">
      <c r="A15" s="7"/>
      <c r="B15" s="20" t="s">
        <v>29</v>
      </c>
      <c r="C15" s="16" t="s">
        <v>30</v>
      </c>
      <c r="D15" s="17">
        <v>3</v>
      </c>
      <c r="E15" s="94">
        <f>SUM(D15:D17)/3</f>
        <v>3</v>
      </c>
      <c r="F15" s="90"/>
      <c r="G15" s="1"/>
      <c r="H15" s="1"/>
      <c r="I15" s="1"/>
      <c r="J15" s="1"/>
      <c r="K15" s="1"/>
      <c r="L15" s="1"/>
      <c r="M15" s="1"/>
      <c r="N15" s="1"/>
      <c r="O15" s="1"/>
      <c r="P15" s="9"/>
    </row>
    <row r="16" spans="1:16" ht="19.5" customHeight="1">
      <c r="A16" s="7"/>
      <c r="B16" s="18"/>
      <c r="C16" s="16" t="s">
        <v>31</v>
      </c>
      <c r="D16" s="17">
        <v>3</v>
      </c>
      <c r="E16" s="87"/>
      <c r="F16" s="90"/>
      <c r="G16" s="1"/>
      <c r="H16" s="1"/>
      <c r="I16" s="1"/>
      <c r="J16" s="1"/>
      <c r="K16" s="1"/>
      <c r="L16" s="1"/>
      <c r="M16" s="1"/>
      <c r="N16" s="1"/>
      <c r="O16" s="1"/>
      <c r="P16" s="9"/>
    </row>
    <row r="17" spans="1:16" ht="19.5" customHeight="1" thickBot="1">
      <c r="A17" s="21"/>
      <c r="B17" s="22"/>
      <c r="C17" s="23" t="s">
        <v>32</v>
      </c>
      <c r="D17" s="22">
        <v>3</v>
      </c>
      <c r="E17" s="95"/>
      <c r="F17" s="91"/>
      <c r="G17" s="1"/>
      <c r="H17" s="1"/>
      <c r="I17" s="1"/>
      <c r="J17" s="1"/>
      <c r="K17" s="1"/>
      <c r="L17" s="1"/>
      <c r="M17" s="1"/>
      <c r="N17" s="1"/>
      <c r="O17" s="1"/>
      <c r="P17" s="9"/>
    </row>
    <row r="18" spans="1:16" ht="19.5" customHeight="1">
      <c r="A18" s="7" t="s">
        <v>33</v>
      </c>
      <c r="B18" s="24" t="s">
        <v>34</v>
      </c>
      <c r="C18" s="16" t="s">
        <v>35</v>
      </c>
      <c r="D18" s="17">
        <v>3</v>
      </c>
      <c r="E18" s="86">
        <f>SUM(D18:D20)/3</f>
        <v>2.3333333333333335</v>
      </c>
      <c r="F18" s="89">
        <f>SUM(D18:D29)/12</f>
        <v>2.0833333333333335</v>
      </c>
      <c r="G18" s="1"/>
      <c r="H18" s="1"/>
      <c r="I18" s="1"/>
      <c r="J18" s="1"/>
      <c r="K18" s="1"/>
      <c r="L18" s="1"/>
      <c r="M18" s="1"/>
      <c r="N18" s="1"/>
      <c r="O18" s="1"/>
      <c r="P18" s="9"/>
    </row>
    <row r="19" spans="1:16" ht="19.5" customHeight="1">
      <c r="A19" s="7"/>
      <c r="B19" s="18"/>
      <c r="C19" s="16" t="s">
        <v>36</v>
      </c>
      <c r="D19" s="17">
        <v>2</v>
      </c>
      <c r="E19" s="87"/>
      <c r="F19" s="90"/>
      <c r="G19" s="1"/>
      <c r="H19" s="1"/>
      <c r="I19" s="1"/>
      <c r="J19" s="1"/>
      <c r="K19" s="1"/>
      <c r="L19" s="1"/>
      <c r="M19" s="1"/>
      <c r="N19" s="1"/>
      <c r="O19" s="1"/>
      <c r="P19" s="9"/>
    </row>
    <row r="20" spans="1:16" ht="19.5" customHeight="1" thickBot="1">
      <c r="A20" s="7"/>
      <c r="B20" s="17"/>
      <c r="C20" s="16" t="s">
        <v>37</v>
      </c>
      <c r="D20" s="17">
        <v>2</v>
      </c>
      <c r="E20" s="88"/>
      <c r="F20" s="90"/>
      <c r="G20" s="25" t="s">
        <v>38</v>
      </c>
      <c r="H20" s="1"/>
      <c r="I20" s="1"/>
      <c r="J20" s="1"/>
      <c r="K20" s="1"/>
      <c r="L20" s="1"/>
      <c r="M20" s="1"/>
      <c r="N20" s="1"/>
      <c r="O20" s="1"/>
      <c r="P20" s="9"/>
    </row>
    <row r="21" spans="1:16" ht="19.5" customHeight="1" thickBot="1">
      <c r="A21" s="7"/>
      <c r="B21" s="26" t="s">
        <v>39</v>
      </c>
      <c r="C21" s="16" t="s">
        <v>40</v>
      </c>
      <c r="D21" s="17">
        <v>1</v>
      </c>
      <c r="E21" s="92">
        <f>SUM(D21:D23)/3</f>
        <v>1</v>
      </c>
      <c r="F21" s="90"/>
      <c r="G21" s="27" t="s">
        <v>41</v>
      </c>
      <c r="H21" s="28"/>
      <c r="I21" s="28"/>
      <c r="J21" s="28"/>
      <c r="K21" s="28" t="s">
        <v>42</v>
      </c>
      <c r="L21" s="28"/>
      <c r="M21" s="28"/>
      <c r="N21" s="28"/>
      <c r="O21" s="28"/>
      <c r="P21" s="29"/>
    </row>
    <row r="22" spans="1:16" ht="19.5" customHeight="1">
      <c r="A22" s="7"/>
      <c r="B22" s="18"/>
      <c r="C22" s="16" t="s">
        <v>43</v>
      </c>
      <c r="D22" s="17">
        <v>1</v>
      </c>
      <c r="E22" s="87"/>
      <c r="F22" s="90"/>
      <c r="G22" s="30" t="s">
        <v>20</v>
      </c>
      <c r="H22" s="1" t="s">
        <v>44</v>
      </c>
      <c r="I22" s="1"/>
      <c r="J22" s="1"/>
      <c r="K22" s="1"/>
      <c r="L22" s="1"/>
      <c r="M22" s="1"/>
      <c r="N22" s="1"/>
      <c r="O22" s="1"/>
      <c r="P22" s="9"/>
    </row>
    <row r="23" spans="1:16" ht="19.5" customHeight="1">
      <c r="A23" s="7"/>
      <c r="B23" s="17"/>
      <c r="C23" s="16" t="s">
        <v>45</v>
      </c>
      <c r="D23" s="17">
        <v>1</v>
      </c>
      <c r="E23" s="93"/>
      <c r="F23" s="90"/>
      <c r="G23" s="31"/>
      <c r="H23" s="16" t="s">
        <v>46</v>
      </c>
      <c r="I23" s="16"/>
      <c r="J23" s="16"/>
      <c r="K23" s="16"/>
      <c r="L23" s="16"/>
      <c r="M23" s="16"/>
      <c r="N23" s="16"/>
      <c r="O23" s="16"/>
      <c r="P23" s="32"/>
    </row>
    <row r="24" spans="1:16" ht="19.5" customHeight="1">
      <c r="A24" s="7"/>
      <c r="B24" s="33" t="s">
        <v>47</v>
      </c>
      <c r="C24" s="16" t="s">
        <v>48</v>
      </c>
      <c r="D24" s="17">
        <v>3</v>
      </c>
      <c r="E24" s="94">
        <f>SUM(D24:D26)/3</f>
        <v>3</v>
      </c>
      <c r="F24" s="90"/>
      <c r="G24" s="34" t="s">
        <v>25</v>
      </c>
      <c r="H24" s="1" t="s">
        <v>49</v>
      </c>
      <c r="I24" s="1"/>
      <c r="J24" s="1"/>
      <c r="K24" s="1"/>
      <c r="L24" s="1"/>
      <c r="M24" s="1"/>
      <c r="N24" s="1"/>
      <c r="O24" s="1"/>
      <c r="P24" s="9"/>
    </row>
    <row r="25" spans="1:16" ht="19.5" customHeight="1">
      <c r="A25" s="7"/>
      <c r="B25" s="18"/>
      <c r="C25" s="16" t="s">
        <v>50</v>
      </c>
      <c r="D25" s="17">
        <v>3</v>
      </c>
      <c r="E25" s="87"/>
      <c r="F25" s="90"/>
      <c r="G25" s="35"/>
      <c r="H25" s="36" t="s">
        <v>51</v>
      </c>
      <c r="I25" s="16"/>
      <c r="J25" s="16"/>
      <c r="K25" s="16"/>
      <c r="L25" s="16"/>
      <c r="M25" s="1"/>
      <c r="N25" s="1"/>
      <c r="O25" s="1"/>
      <c r="P25" s="9"/>
    </row>
    <row r="26" spans="1:16" ht="19.5" customHeight="1">
      <c r="A26" s="37"/>
      <c r="B26" s="38"/>
      <c r="C26" s="16" t="s">
        <v>52</v>
      </c>
      <c r="D26" s="17">
        <v>3</v>
      </c>
      <c r="E26" s="93"/>
      <c r="F26" s="90"/>
      <c r="G26" s="39" t="s">
        <v>29</v>
      </c>
      <c r="H26" s="40" t="s">
        <v>53</v>
      </c>
      <c r="I26" s="1"/>
      <c r="J26" s="1"/>
      <c r="K26" s="1"/>
      <c r="L26" s="1"/>
      <c r="M26" s="41"/>
      <c r="N26" s="41"/>
      <c r="O26" s="41"/>
      <c r="P26" s="42"/>
    </row>
    <row r="27" spans="1:16" ht="19.5" customHeight="1">
      <c r="A27" s="7"/>
      <c r="B27" s="43" t="s">
        <v>54</v>
      </c>
      <c r="C27" s="16" t="s">
        <v>55</v>
      </c>
      <c r="D27" s="17">
        <v>2</v>
      </c>
      <c r="E27" s="94">
        <f>SUM(D27:D29)/3</f>
        <v>2</v>
      </c>
      <c r="F27" s="90"/>
      <c r="G27" s="31"/>
      <c r="H27" s="1"/>
      <c r="I27" s="1"/>
      <c r="J27" s="1"/>
      <c r="K27" s="1"/>
      <c r="L27" s="1"/>
      <c r="M27" s="16"/>
      <c r="N27" s="16"/>
      <c r="O27" s="16"/>
      <c r="P27" s="32"/>
    </row>
    <row r="28" spans="1:16" ht="19.5" customHeight="1">
      <c r="A28" s="7"/>
      <c r="B28" s="18"/>
      <c r="C28" s="16" t="s">
        <v>56</v>
      </c>
      <c r="D28" s="17">
        <v>1</v>
      </c>
      <c r="E28" s="87"/>
      <c r="F28" s="90"/>
      <c r="G28" s="44" t="s">
        <v>34</v>
      </c>
      <c r="H28" s="41" t="s">
        <v>57</v>
      </c>
      <c r="I28" s="41"/>
      <c r="J28" s="41"/>
      <c r="K28" s="41"/>
      <c r="L28" s="41"/>
      <c r="M28" s="1"/>
      <c r="N28" s="1"/>
      <c r="O28" s="1"/>
      <c r="P28" s="9"/>
    </row>
    <row r="29" spans="1:16" ht="19.5" customHeight="1" thickBot="1">
      <c r="A29" s="21"/>
      <c r="B29" s="22"/>
      <c r="C29" s="23" t="s">
        <v>58</v>
      </c>
      <c r="D29" s="22">
        <v>3</v>
      </c>
      <c r="E29" s="95"/>
      <c r="F29" s="91"/>
      <c r="G29" s="35"/>
      <c r="H29" s="16" t="s">
        <v>59</v>
      </c>
      <c r="I29" s="16"/>
      <c r="J29" s="16"/>
      <c r="K29" s="16"/>
      <c r="L29" s="16"/>
      <c r="M29" s="1"/>
      <c r="N29" s="1"/>
      <c r="O29" s="1"/>
      <c r="P29" s="9"/>
    </row>
    <row r="30" spans="1:16" ht="19.5" customHeight="1">
      <c r="A30" s="7" t="s">
        <v>60</v>
      </c>
      <c r="B30" s="45" t="s">
        <v>61</v>
      </c>
      <c r="C30" s="16" t="s">
        <v>62</v>
      </c>
      <c r="D30" s="17">
        <v>3</v>
      </c>
      <c r="E30" s="86">
        <f>SUM(D30:D32)/3</f>
        <v>3</v>
      </c>
      <c r="F30" s="89">
        <f>SUM(D30:D38)/9</f>
        <v>2.5555555555555554</v>
      </c>
      <c r="G30" s="46" t="s">
        <v>39</v>
      </c>
      <c r="H30" s="1" t="s">
        <v>63</v>
      </c>
      <c r="I30" s="1"/>
      <c r="J30" s="1"/>
      <c r="K30" s="1"/>
      <c r="L30" s="1"/>
      <c r="M30" s="41"/>
      <c r="N30" s="41"/>
      <c r="O30" s="41"/>
      <c r="P30" s="42"/>
    </row>
    <row r="31" spans="1:16" ht="19.5" customHeight="1">
      <c r="A31" s="7" t="s">
        <v>64</v>
      </c>
      <c r="B31" s="18"/>
      <c r="C31" s="16" t="s">
        <v>65</v>
      </c>
      <c r="D31" s="17">
        <v>3</v>
      </c>
      <c r="E31" s="87"/>
      <c r="F31" s="90"/>
      <c r="G31" s="31"/>
      <c r="H31" s="1" t="s">
        <v>66</v>
      </c>
      <c r="I31" s="1"/>
      <c r="J31" s="1"/>
      <c r="K31" s="1"/>
      <c r="L31" s="1"/>
      <c r="M31" s="16"/>
      <c r="N31" s="16"/>
      <c r="O31" s="16"/>
      <c r="P31" s="32"/>
    </row>
    <row r="32" spans="1:16" ht="19.5" customHeight="1">
      <c r="A32" s="7"/>
      <c r="B32" s="17"/>
      <c r="C32" s="16" t="s">
        <v>67</v>
      </c>
      <c r="D32" s="17">
        <v>3</v>
      </c>
      <c r="E32" s="88"/>
      <c r="F32" s="90"/>
      <c r="G32" s="47" t="s">
        <v>47</v>
      </c>
      <c r="H32" s="41" t="s">
        <v>68</v>
      </c>
      <c r="I32" s="41"/>
      <c r="J32" s="41"/>
      <c r="K32" s="41"/>
      <c r="L32" s="41"/>
      <c r="M32" s="1"/>
      <c r="N32" s="1"/>
      <c r="O32" s="1"/>
      <c r="P32" s="9"/>
    </row>
    <row r="33" spans="1:16" ht="19.5" customHeight="1">
      <c r="A33" s="7"/>
      <c r="B33" s="48" t="s">
        <v>69</v>
      </c>
      <c r="C33" s="16" t="s">
        <v>70</v>
      </c>
      <c r="D33" s="17">
        <v>2</v>
      </c>
      <c r="E33" s="92">
        <f>SUM(D33:D35)/3</f>
        <v>2</v>
      </c>
      <c r="F33" s="90"/>
      <c r="G33" s="35"/>
      <c r="H33" s="1"/>
      <c r="I33" s="1"/>
      <c r="J33" s="1"/>
      <c r="K33" s="1"/>
      <c r="L33" s="1"/>
      <c r="M33" s="1"/>
      <c r="N33" s="1"/>
      <c r="O33" s="1"/>
      <c r="P33" s="9"/>
    </row>
    <row r="34" spans="1:16" ht="19.5" customHeight="1">
      <c r="A34" s="7"/>
      <c r="B34" s="18"/>
      <c r="C34" s="16" t="s">
        <v>71</v>
      </c>
      <c r="D34" s="17">
        <v>2</v>
      </c>
      <c r="E34" s="87"/>
      <c r="F34" s="90"/>
      <c r="G34" s="49" t="s">
        <v>54</v>
      </c>
      <c r="H34" s="41" t="s">
        <v>72</v>
      </c>
      <c r="I34" s="41"/>
      <c r="J34" s="41"/>
      <c r="K34" s="41"/>
      <c r="L34" s="41"/>
      <c r="M34" s="41"/>
      <c r="N34" s="41"/>
      <c r="O34" s="41"/>
      <c r="P34" s="42"/>
    </row>
    <row r="35" spans="1:16" ht="19.5" customHeight="1">
      <c r="A35" s="7"/>
      <c r="B35" s="17"/>
      <c r="C35" s="16" t="s">
        <v>73</v>
      </c>
      <c r="D35" s="17">
        <v>2</v>
      </c>
      <c r="E35" s="93"/>
      <c r="F35" s="90"/>
      <c r="G35" s="31"/>
      <c r="H35" s="16" t="s">
        <v>74</v>
      </c>
      <c r="I35" s="16"/>
      <c r="J35" s="16"/>
      <c r="K35" s="16"/>
      <c r="L35" s="16"/>
      <c r="M35" s="16"/>
      <c r="N35" s="16"/>
      <c r="O35" s="16"/>
      <c r="P35" s="32"/>
    </row>
    <row r="36" spans="1:16" ht="19.5" customHeight="1">
      <c r="A36" s="7"/>
      <c r="B36" s="50" t="s">
        <v>75</v>
      </c>
      <c r="C36" s="16" t="s">
        <v>76</v>
      </c>
      <c r="D36" s="17">
        <v>3</v>
      </c>
      <c r="E36" s="94">
        <f>SUM(D36:D38)/3</f>
        <v>2.6666666666666665</v>
      </c>
      <c r="F36" s="90"/>
      <c r="G36" s="51" t="s">
        <v>61</v>
      </c>
      <c r="H36" s="41" t="s">
        <v>77</v>
      </c>
      <c r="I36" s="41"/>
      <c r="J36" s="41"/>
      <c r="K36" s="41"/>
      <c r="L36" s="41"/>
      <c r="M36" s="41"/>
      <c r="N36" s="1"/>
      <c r="O36" s="1"/>
      <c r="P36" s="9"/>
    </row>
    <row r="37" spans="1:16" ht="19.5" customHeight="1">
      <c r="A37" s="7"/>
      <c r="B37" s="18"/>
      <c r="C37" s="16" t="s">
        <v>78</v>
      </c>
      <c r="D37" s="17">
        <v>3</v>
      </c>
      <c r="E37" s="87"/>
      <c r="F37" s="90"/>
      <c r="G37" s="31"/>
      <c r="H37" s="16"/>
      <c r="I37" s="16"/>
      <c r="J37" s="16"/>
      <c r="K37" s="16"/>
      <c r="L37" s="16"/>
      <c r="M37" s="16"/>
      <c r="N37" s="16"/>
      <c r="O37" s="16"/>
      <c r="P37" s="32"/>
    </row>
    <row r="38" spans="1:16" ht="19.5" customHeight="1" thickBot="1">
      <c r="A38" s="21"/>
      <c r="B38" s="22"/>
      <c r="C38" s="23" t="s">
        <v>79</v>
      </c>
      <c r="D38" s="22">
        <v>2</v>
      </c>
      <c r="E38" s="95"/>
      <c r="F38" s="91"/>
      <c r="G38" s="52" t="s">
        <v>69</v>
      </c>
      <c r="H38" s="1" t="s">
        <v>80</v>
      </c>
      <c r="I38" s="1"/>
      <c r="J38" s="1"/>
      <c r="K38" s="1"/>
      <c r="L38" s="1" t="s">
        <v>81</v>
      </c>
      <c r="M38" s="1"/>
      <c r="N38" s="1"/>
      <c r="O38" s="1"/>
      <c r="P38" s="9"/>
    </row>
    <row r="39" spans="1:16" ht="19.5" customHeight="1">
      <c r="A39" s="7" t="s">
        <v>82</v>
      </c>
      <c r="B39" s="53" t="s">
        <v>83</v>
      </c>
      <c r="C39" s="16" t="s">
        <v>84</v>
      </c>
      <c r="D39" s="17">
        <v>3</v>
      </c>
      <c r="E39" s="86">
        <f>SUM(D39:D41)/3</f>
        <v>2.3333333333333335</v>
      </c>
      <c r="F39" s="89">
        <f>SUM(D39:D44)/6</f>
        <v>2.3333333333333335</v>
      </c>
      <c r="G39" s="35"/>
      <c r="H39" s="1" t="s">
        <v>85</v>
      </c>
      <c r="I39" s="1"/>
      <c r="J39" s="1"/>
      <c r="K39" s="1"/>
      <c r="L39" s="1"/>
      <c r="M39" s="1"/>
      <c r="N39" s="1"/>
      <c r="O39" s="1"/>
      <c r="P39" s="9"/>
    </row>
    <row r="40" spans="1:16" ht="19.5" customHeight="1">
      <c r="A40" s="7"/>
      <c r="B40" s="18"/>
      <c r="C40" s="16" t="s">
        <v>86</v>
      </c>
      <c r="D40" s="17">
        <v>3</v>
      </c>
      <c r="E40" s="87"/>
      <c r="F40" s="90"/>
      <c r="G40" s="54" t="s">
        <v>75</v>
      </c>
      <c r="H40" s="55" t="s">
        <v>87</v>
      </c>
      <c r="I40" s="41"/>
      <c r="J40" s="41"/>
      <c r="K40" s="41"/>
      <c r="L40" s="41"/>
      <c r="M40" s="41"/>
      <c r="N40" s="41"/>
      <c r="O40" s="41"/>
      <c r="P40" s="42"/>
    </row>
    <row r="41" spans="1:16" ht="19.5" customHeight="1">
      <c r="A41" s="7"/>
      <c r="B41" s="17"/>
      <c r="C41" s="16" t="s">
        <v>88</v>
      </c>
      <c r="D41" s="17">
        <v>1</v>
      </c>
      <c r="E41" s="88"/>
      <c r="F41" s="90"/>
      <c r="G41" s="31"/>
      <c r="H41" s="36" t="s">
        <v>89</v>
      </c>
      <c r="I41" s="16"/>
      <c r="J41" s="16"/>
      <c r="K41" s="16"/>
      <c r="L41" s="16"/>
      <c r="M41" s="16"/>
      <c r="N41" s="16"/>
      <c r="O41" s="16"/>
      <c r="P41" s="32"/>
    </row>
    <row r="42" spans="1:16" ht="19.5" customHeight="1">
      <c r="A42" s="7"/>
      <c r="B42" s="56" t="s">
        <v>90</v>
      </c>
      <c r="C42" s="16" t="s">
        <v>91</v>
      </c>
      <c r="D42" s="17">
        <v>2</v>
      </c>
      <c r="E42" s="92">
        <f>SUM(D42:D44)/3</f>
        <v>2.3333333333333335</v>
      </c>
      <c r="F42" s="90"/>
      <c r="G42" s="57" t="s">
        <v>92</v>
      </c>
      <c r="H42" s="1" t="s">
        <v>93</v>
      </c>
      <c r="I42" s="1"/>
      <c r="J42" s="1"/>
      <c r="K42" s="1"/>
      <c r="L42" s="1"/>
      <c r="M42" s="1"/>
      <c r="N42" s="1"/>
      <c r="O42" s="1"/>
      <c r="P42" s="9"/>
    </row>
    <row r="43" spans="1:16" ht="19.5" customHeight="1">
      <c r="A43" s="7"/>
      <c r="B43" s="18" t="s">
        <v>94</v>
      </c>
      <c r="C43" s="16" t="s">
        <v>95</v>
      </c>
      <c r="D43" s="17">
        <v>3</v>
      </c>
      <c r="E43" s="87"/>
      <c r="F43" s="90"/>
      <c r="G43" s="35"/>
      <c r="H43" s="1" t="s">
        <v>96</v>
      </c>
      <c r="I43" s="1"/>
      <c r="J43" s="1"/>
      <c r="K43" s="1"/>
      <c r="L43" s="1"/>
      <c r="M43" s="1"/>
      <c r="N43" s="1"/>
      <c r="O43" s="1"/>
      <c r="P43" s="58"/>
    </row>
    <row r="44" spans="1:16" ht="19.5" customHeight="1">
      <c r="A44" s="59"/>
      <c r="B44" s="17"/>
      <c r="C44" s="16" t="s">
        <v>97</v>
      </c>
      <c r="D44" s="17">
        <v>2</v>
      </c>
      <c r="E44" s="87"/>
      <c r="F44" s="90"/>
      <c r="G44" s="60" t="s">
        <v>98</v>
      </c>
      <c r="H44" s="41" t="s">
        <v>99</v>
      </c>
      <c r="I44" s="41"/>
      <c r="J44" s="41"/>
      <c r="K44" s="41"/>
      <c r="L44" s="41"/>
      <c r="M44" s="41"/>
      <c r="N44" s="41"/>
      <c r="O44" s="41"/>
      <c r="P44" s="61"/>
    </row>
    <row r="45" spans="1:16" ht="19.5" customHeight="1" thickBot="1">
      <c r="A45" s="21"/>
      <c r="B45" s="22"/>
      <c r="C45" s="62"/>
      <c r="D45" s="63"/>
      <c r="E45" s="64"/>
      <c r="F45" s="62"/>
      <c r="G45" s="65"/>
      <c r="H45" s="23" t="s">
        <v>100</v>
      </c>
      <c r="I45" s="23"/>
      <c r="J45" s="23"/>
      <c r="K45" s="23"/>
      <c r="L45" s="23"/>
      <c r="M45" s="23"/>
      <c r="N45" s="23"/>
      <c r="O45" s="23"/>
      <c r="P45" s="62"/>
    </row>
    <row r="46" spans="1:16" ht="13.5" thickBot="1">
      <c r="A46" s="3"/>
      <c r="B46" s="1"/>
      <c r="C46" s="1"/>
      <c r="D46" s="1"/>
      <c r="E46" s="66"/>
      <c r="F46" s="1"/>
      <c r="G46" s="1" t="s">
        <v>101</v>
      </c>
      <c r="H46" s="1"/>
      <c r="I46" s="1"/>
      <c r="J46" s="1"/>
      <c r="K46" s="85"/>
      <c r="L46" s="1"/>
      <c r="M46" s="1"/>
      <c r="N46" s="1"/>
      <c r="O46" s="1"/>
      <c r="P46" s="1"/>
    </row>
    <row r="47" spans="1:16" ht="12.75">
      <c r="A47" s="83"/>
      <c r="B47" s="1"/>
      <c r="C47" s="67"/>
      <c r="D47" s="1"/>
      <c r="E47" s="1"/>
      <c r="F47" s="1"/>
      <c r="G47" s="68" t="s">
        <v>20</v>
      </c>
      <c r="H47" s="69">
        <v>2.6666666666666665</v>
      </c>
      <c r="I47" s="1"/>
      <c r="J47" s="1"/>
      <c r="K47" s="84"/>
      <c r="L47" s="1"/>
      <c r="M47" s="1"/>
      <c r="N47" s="1"/>
      <c r="O47" s="1"/>
      <c r="P47" s="1"/>
    </row>
    <row r="48" spans="1:16" ht="12.75">
      <c r="A48" s="83"/>
      <c r="B48" s="1"/>
      <c r="C48" s="1"/>
      <c r="D48" s="1"/>
      <c r="E48" s="1"/>
      <c r="F48" s="1"/>
      <c r="G48" s="70" t="s">
        <v>25</v>
      </c>
      <c r="H48" s="71">
        <v>1</v>
      </c>
      <c r="I48" s="1"/>
      <c r="J48" s="1"/>
      <c r="K48" s="84"/>
      <c r="L48" s="1"/>
      <c r="M48" s="1"/>
      <c r="N48" s="1"/>
      <c r="O48" s="1"/>
      <c r="P48" s="1"/>
    </row>
    <row r="49" spans="1:16" ht="12.75">
      <c r="A49" s="83"/>
      <c r="B49" s="1"/>
      <c r="C49" s="1"/>
      <c r="D49" s="1"/>
      <c r="E49" s="1"/>
      <c r="F49" s="1"/>
      <c r="G49" s="72" t="s">
        <v>29</v>
      </c>
      <c r="H49" s="32">
        <v>3</v>
      </c>
      <c r="I49" s="1"/>
      <c r="J49" s="1"/>
      <c r="K49" s="84"/>
      <c r="L49" s="1"/>
      <c r="M49" s="1"/>
      <c r="N49" s="1"/>
      <c r="O49" s="1"/>
      <c r="P49" s="1"/>
    </row>
    <row r="50" spans="1:16" ht="12.75">
      <c r="A50" s="83"/>
      <c r="B50" s="1"/>
      <c r="C50" s="1"/>
      <c r="D50" s="1"/>
      <c r="E50" s="1"/>
      <c r="F50" s="1"/>
      <c r="G50" s="73" t="s">
        <v>34</v>
      </c>
      <c r="H50" s="71">
        <v>2.3333333333333335</v>
      </c>
      <c r="I50" s="1"/>
      <c r="J50" s="1"/>
      <c r="K50" s="84"/>
      <c r="L50" s="1"/>
      <c r="M50" s="1"/>
      <c r="N50" s="1"/>
      <c r="O50" s="1"/>
      <c r="P50" s="1"/>
    </row>
    <row r="51" spans="1:16" ht="12.75">
      <c r="A51" s="83"/>
      <c r="B51" s="1"/>
      <c r="C51" s="1"/>
      <c r="D51" s="1"/>
      <c r="E51" s="1"/>
      <c r="F51" s="1"/>
      <c r="G51" s="74" t="s">
        <v>39</v>
      </c>
      <c r="H51" s="71">
        <v>1</v>
      </c>
      <c r="I51" s="1"/>
      <c r="J51" s="1"/>
      <c r="K51" s="84"/>
      <c r="L51" s="1"/>
      <c r="M51" s="1"/>
      <c r="N51" s="1"/>
      <c r="O51" s="1"/>
      <c r="P51" s="1"/>
    </row>
    <row r="52" spans="1:16" ht="12.75">
      <c r="A52" s="83"/>
      <c r="B52" s="1"/>
      <c r="C52" s="1"/>
      <c r="D52" s="1"/>
      <c r="E52" s="1"/>
      <c r="F52" s="1"/>
      <c r="G52" s="75" t="s">
        <v>47</v>
      </c>
      <c r="H52" s="71">
        <v>3</v>
      </c>
      <c r="I52" s="1"/>
      <c r="J52" s="1"/>
      <c r="K52" s="84"/>
      <c r="L52" s="1"/>
      <c r="M52" s="1"/>
      <c r="N52" s="1"/>
      <c r="O52" s="1"/>
      <c r="P52" s="1"/>
    </row>
    <row r="53" spans="1:16" ht="12.75">
      <c r="A53" s="83"/>
      <c r="B53" s="1"/>
      <c r="C53" s="1"/>
      <c r="D53" s="1"/>
      <c r="E53" s="1"/>
      <c r="F53" s="1"/>
      <c r="G53" s="76" t="s">
        <v>54</v>
      </c>
      <c r="H53" s="71">
        <v>2</v>
      </c>
      <c r="I53" s="1"/>
      <c r="J53" s="1"/>
      <c r="K53" s="84"/>
      <c r="L53" s="1"/>
      <c r="M53" s="1"/>
      <c r="N53" s="1"/>
      <c r="O53" s="1"/>
      <c r="P53" s="1"/>
    </row>
    <row r="54" spans="1:16" ht="12.75">
      <c r="A54" s="83"/>
      <c r="B54" s="1"/>
      <c r="C54" s="1"/>
      <c r="D54" s="1"/>
      <c r="E54" s="1"/>
      <c r="F54" s="1"/>
      <c r="G54" s="77" t="s">
        <v>61</v>
      </c>
      <c r="H54" s="71">
        <v>3</v>
      </c>
      <c r="I54" s="1"/>
      <c r="J54" s="1"/>
      <c r="K54" s="84"/>
      <c r="L54" s="1"/>
      <c r="M54" s="1"/>
      <c r="N54" s="1"/>
      <c r="O54" s="1"/>
      <c r="P54" s="1"/>
    </row>
    <row r="55" spans="1:16" ht="12.75">
      <c r="A55" s="83"/>
      <c r="B55" s="1"/>
      <c r="C55" s="1"/>
      <c r="D55" s="1"/>
      <c r="E55" s="1"/>
      <c r="F55" s="1"/>
      <c r="G55" s="78" t="s">
        <v>69</v>
      </c>
      <c r="H55" s="71">
        <v>2</v>
      </c>
      <c r="I55" s="1"/>
      <c r="J55" s="1"/>
      <c r="K55" s="84"/>
      <c r="L55" s="1"/>
      <c r="M55" s="1"/>
      <c r="N55" s="1"/>
      <c r="O55" s="1"/>
      <c r="P55" s="1"/>
    </row>
    <row r="56" spans="1:16" ht="12.75">
      <c r="A56" s="83"/>
      <c r="B56" s="1"/>
      <c r="C56" s="1"/>
      <c r="D56" s="1"/>
      <c r="E56" s="1"/>
      <c r="F56" s="1"/>
      <c r="G56" s="79" t="s">
        <v>75</v>
      </c>
      <c r="H56" s="71">
        <v>2.7</v>
      </c>
      <c r="I56" s="1"/>
      <c r="J56" s="1"/>
      <c r="K56" s="84"/>
      <c r="L56" s="1"/>
      <c r="M56" s="1"/>
      <c r="N56" s="1"/>
      <c r="O56" s="1"/>
      <c r="P56" s="1"/>
    </row>
    <row r="57" spans="1:16" ht="12.75">
      <c r="A57" s="83"/>
      <c r="B57" s="1"/>
      <c r="C57" s="1"/>
      <c r="D57" s="1"/>
      <c r="E57" s="1"/>
      <c r="F57" s="1"/>
      <c r="G57" s="80" t="s">
        <v>92</v>
      </c>
      <c r="H57" s="71">
        <v>2.33</v>
      </c>
      <c r="I57" s="1"/>
      <c r="J57" s="1"/>
      <c r="K57" s="84"/>
      <c r="L57" s="1"/>
      <c r="M57" s="1"/>
      <c r="N57" s="1"/>
      <c r="O57" s="1"/>
      <c r="P57" s="1"/>
    </row>
    <row r="58" spans="1:16" ht="13.5" thickBot="1">
      <c r="A58" s="83"/>
      <c r="B58" s="1"/>
      <c r="C58" s="1"/>
      <c r="D58" s="1"/>
      <c r="E58" s="1"/>
      <c r="F58" s="1"/>
      <c r="G58" s="81" t="s">
        <v>98</v>
      </c>
      <c r="H58" s="82">
        <v>2.3333333333333335</v>
      </c>
      <c r="I58" s="1"/>
      <c r="J58" s="1"/>
      <c r="K58" s="84"/>
      <c r="L58" s="1"/>
      <c r="M58" s="1"/>
      <c r="N58" s="1"/>
      <c r="O58" s="1"/>
      <c r="P58" s="1"/>
    </row>
    <row r="59" spans="1:16" ht="12.75">
      <c r="A59" s="83"/>
      <c r="B59" s="1"/>
      <c r="C59" s="1"/>
      <c r="D59" s="1"/>
      <c r="E59" s="1"/>
      <c r="F59" s="1"/>
      <c r="G59" s="1"/>
      <c r="H59" s="1"/>
      <c r="I59" s="1"/>
      <c r="J59" s="1"/>
      <c r="K59" s="84"/>
      <c r="L59" s="1"/>
      <c r="M59" s="1"/>
      <c r="N59" s="1"/>
      <c r="O59" s="1"/>
      <c r="P59" s="1"/>
    </row>
    <row r="60" spans="1:16" ht="12.75">
      <c r="A60" s="83"/>
      <c r="B60" s="1"/>
      <c r="C60" s="1"/>
      <c r="D60" s="1"/>
      <c r="E60" s="1"/>
      <c r="F60" s="1"/>
      <c r="G60" s="1"/>
      <c r="H60" s="1"/>
      <c r="I60" s="1"/>
      <c r="J60" s="1"/>
      <c r="K60" s="84"/>
      <c r="L60" s="1"/>
      <c r="M60" s="1"/>
      <c r="N60" s="1"/>
      <c r="O60" s="1"/>
      <c r="P60" s="1"/>
    </row>
    <row r="61" spans="1:16" ht="12.75">
      <c r="A61" s="83"/>
      <c r="B61" s="1"/>
      <c r="C61" s="1"/>
      <c r="D61" s="1"/>
      <c r="E61" s="1"/>
      <c r="F61" s="1"/>
      <c r="G61" s="1"/>
      <c r="H61" s="1"/>
      <c r="I61" s="1"/>
      <c r="J61" s="1"/>
      <c r="K61" s="84"/>
      <c r="L61" s="1"/>
      <c r="M61" s="1"/>
      <c r="N61" s="1"/>
      <c r="O61" s="1"/>
      <c r="P61" s="1"/>
    </row>
    <row r="62" spans="1:16" ht="12.75">
      <c r="A62" s="83"/>
      <c r="B62" s="1"/>
      <c r="C62" s="1"/>
      <c r="D62" s="1"/>
      <c r="E62" s="1"/>
      <c r="F62" s="1"/>
      <c r="G62" s="1"/>
      <c r="H62" s="1"/>
      <c r="I62" s="1"/>
      <c r="J62" s="1"/>
      <c r="K62" s="84"/>
      <c r="L62" s="1"/>
      <c r="M62" s="1"/>
      <c r="N62" s="1"/>
      <c r="O62" s="1"/>
      <c r="P62" s="1"/>
    </row>
    <row r="63" spans="1:16" ht="12.75">
      <c r="A63" s="83"/>
      <c r="B63" s="1"/>
      <c r="C63" s="1"/>
      <c r="D63" s="1"/>
      <c r="E63" s="1"/>
      <c r="F63" s="1"/>
      <c r="G63" s="1"/>
      <c r="H63" s="1"/>
      <c r="I63" s="1"/>
      <c r="J63" s="1"/>
      <c r="K63" s="84"/>
      <c r="L63" s="1"/>
      <c r="M63" s="1"/>
      <c r="N63" s="1"/>
      <c r="O63" s="1"/>
      <c r="P63" s="1"/>
    </row>
    <row r="64" spans="1:16" ht="12.75">
      <c r="A64" s="83"/>
      <c r="B64" s="1"/>
      <c r="C64" s="1"/>
      <c r="D64" s="1"/>
      <c r="E64" s="1"/>
      <c r="F64" s="1"/>
      <c r="G64" s="1"/>
      <c r="H64" s="1"/>
      <c r="I64" s="1"/>
      <c r="J64" s="1"/>
      <c r="K64" s="84"/>
      <c r="L64" s="1"/>
      <c r="M64" s="1"/>
      <c r="N64" s="1"/>
      <c r="O64" s="1"/>
      <c r="P64" s="1"/>
    </row>
    <row r="65" spans="1:16" ht="12.75">
      <c r="A65" s="83"/>
      <c r="B65" s="1"/>
      <c r="C65" s="1"/>
      <c r="D65" s="1"/>
      <c r="E65" s="1"/>
      <c r="F65" s="1"/>
      <c r="G65" s="1"/>
      <c r="H65" s="1"/>
      <c r="I65" s="1"/>
      <c r="J65" s="1"/>
      <c r="K65" s="84"/>
      <c r="L65" s="1"/>
      <c r="M65" s="1"/>
      <c r="N65" s="1"/>
      <c r="O65" s="1"/>
      <c r="P65" s="1"/>
    </row>
    <row r="66" spans="1:16" ht="12.75">
      <c r="A66" s="83"/>
      <c r="B66" s="1"/>
      <c r="C66" s="1"/>
      <c r="D66" s="1"/>
      <c r="E66" s="1"/>
      <c r="F66" s="1"/>
      <c r="G66" s="1"/>
      <c r="H66" s="1"/>
      <c r="I66" s="1"/>
      <c r="J66" s="1"/>
      <c r="K66" s="84"/>
      <c r="L66" s="1"/>
      <c r="M66" s="1"/>
      <c r="N66" s="1"/>
      <c r="O66" s="1"/>
      <c r="P66" s="1"/>
    </row>
    <row r="67" spans="1:16" ht="12.75">
      <c r="A67" s="83"/>
      <c r="B67" s="1"/>
      <c r="C67" s="1"/>
      <c r="D67" s="1"/>
      <c r="E67" s="1"/>
      <c r="F67" s="1"/>
      <c r="G67" s="1"/>
      <c r="H67" s="1"/>
      <c r="I67" s="1"/>
      <c r="J67" s="1"/>
      <c r="K67" s="84"/>
      <c r="L67" s="1"/>
      <c r="M67" s="1"/>
      <c r="N67" s="1"/>
      <c r="O67" s="1"/>
      <c r="P67" s="1"/>
    </row>
    <row r="68" spans="1:16" ht="12.75">
      <c r="A68" s="83"/>
      <c r="B68" s="1"/>
      <c r="C68" s="1"/>
      <c r="D68" s="1"/>
      <c r="E68" s="1"/>
      <c r="F68" s="1"/>
      <c r="G68" s="1"/>
      <c r="H68" s="1"/>
      <c r="I68" s="1"/>
      <c r="J68" s="1"/>
      <c r="K68" s="84"/>
      <c r="L68" s="1"/>
      <c r="M68" s="1"/>
      <c r="N68" s="1"/>
      <c r="O68" s="1"/>
      <c r="P68" s="1"/>
    </row>
    <row r="69" spans="1:16" ht="12.75">
      <c r="A69" s="83"/>
      <c r="B69" s="1"/>
      <c r="C69" s="1"/>
      <c r="D69" s="1"/>
      <c r="E69" s="1"/>
      <c r="F69" s="1"/>
      <c r="G69" s="1"/>
      <c r="H69" s="1"/>
      <c r="I69" s="1"/>
      <c r="J69" s="1"/>
      <c r="K69" s="84"/>
      <c r="L69" s="1"/>
      <c r="M69" s="1"/>
      <c r="N69" s="1"/>
      <c r="O69" s="1"/>
      <c r="P69" s="1"/>
    </row>
    <row r="70" spans="1:16" ht="12.75">
      <c r="A70" s="83"/>
      <c r="B70" s="1"/>
      <c r="C70" s="1"/>
      <c r="D70" s="1"/>
      <c r="E70" s="1"/>
      <c r="F70" s="1"/>
      <c r="G70" s="1"/>
      <c r="H70" s="1"/>
      <c r="I70" s="1"/>
      <c r="J70" s="1"/>
      <c r="K70" s="84"/>
      <c r="L70" s="1"/>
      <c r="M70" s="1"/>
      <c r="N70" s="1"/>
      <c r="O70" s="1"/>
      <c r="P70" s="1"/>
    </row>
    <row r="71" spans="1:16" ht="12.75">
      <c r="A71" s="83"/>
      <c r="B71" s="1"/>
      <c r="C71" s="1"/>
      <c r="D71" s="1"/>
      <c r="E71" s="1"/>
      <c r="F71" s="1"/>
      <c r="G71" s="1"/>
      <c r="H71" s="1"/>
      <c r="I71" s="1"/>
      <c r="J71" s="1"/>
      <c r="K71" s="84"/>
      <c r="L71" s="1"/>
      <c r="M71" s="1"/>
      <c r="N71" s="1"/>
      <c r="O71" s="1"/>
      <c r="P71" s="1"/>
    </row>
    <row r="72" spans="1:16" ht="12.75">
      <c r="A72" s="83"/>
      <c r="B72" s="1"/>
      <c r="C72" s="1"/>
      <c r="D72" s="1"/>
      <c r="E72" s="1"/>
      <c r="F72" s="1"/>
      <c r="G72" s="1"/>
      <c r="H72" s="1"/>
      <c r="I72" s="1"/>
      <c r="J72" s="1"/>
      <c r="K72" s="84"/>
      <c r="L72" s="1"/>
      <c r="M72" s="1"/>
      <c r="N72" s="1"/>
      <c r="O72" s="1"/>
      <c r="P72" s="1"/>
    </row>
    <row r="73" spans="1:16" ht="12.75">
      <c r="A73" s="83"/>
      <c r="B73" s="1"/>
      <c r="C73" s="1"/>
      <c r="D73" s="1"/>
      <c r="E73" s="1"/>
      <c r="F73" s="1"/>
      <c r="G73" s="1"/>
      <c r="H73" s="1"/>
      <c r="I73" s="1"/>
      <c r="J73" s="1"/>
      <c r="K73" s="84"/>
      <c r="L73" s="1"/>
      <c r="M73" s="1"/>
      <c r="N73" s="1"/>
      <c r="O73" s="1"/>
      <c r="P73" s="1"/>
    </row>
    <row r="74" spans="1:16" ht="12.75">
      <c r="A74" s="83"/>
      <c r="B74" s="1"/>
      <c r="C74" s="1"/>
      <c r="D74" s="1"/>
      <c r="E74" s="1"/>
      <c r="F74" s="1"/>
      <c r="G74" s="1"/>
      <c r="H74" s="1"/>
      <c r="I74" s="1"/>
      <c r="J74" s="1"/>
      <c r="K74" s="84"/>
      <c r="L74" s="1"/>
      <c r="M74" s="1"/>
      <c r="N74" s="1"/>
      <c r="O74" s="1"/>
      <c r="P74" s="1"/>
    </row>
    <row r="75" spans="1:16" ht="12.75">
      <c r="A75" s="83"/>
      <c r="B75" s="1"/>
      <c r="C75" s="1"/>
      <c r="D75" s="1"/>
      <c r="E75" s="1"/>
      <c r="F75" s="1"/>
      <c r="G75" s="1"/>
      <c r="H75" s="1"/>
      <c r="I75" s="1"/>
      <c r="J75" s="1"/>
      <c r="K75" s="84"/>
      <c r="L75" s="1"/>
      <c r="M75" s="1"/>
      <c r="N75" s="1"/>
      <c r="O75" s="1"/>
      <c r="P75" s="1"/>
    </row>
    <row r="76" spans="1:16" ht="12.75">
      <c r="A76" s="83"/>
      <c r="B76" s="1"/>
      <c r="C76" s="1"/>
      <c r="D76" s="1"/>
      <c r="E76" s="1"/>
      <c r="F76" s="1"/>
      <c r="G76" s="1"/>
      <c r="H76" s="1"/>
      <c r="I76" s="1"/>
      <c r="J76" s="1"/>
      <c r="K76" s="84"/>
      <c r="L76" s="1"/>
      <c r="M76" s="1"/>
      <c r="N76" s="1"/>
      <c r="O76" s="1"/>
      <c r="P76" s="1"/>
    </row>
    <row r="77" spans="1:16" ht="12.75">
      <c r="A77" s="83"/>
      <c r="B77" s="1"/>
      <c r="C77" s="1"/>
      <c r="D77" s="1"/>
      <c r="E77" s="1"/>
      <c r="F77" s="1"/>
      <c r="G77" s="1"/>
      <c r="H77" s="1"/>
      <c r="I77" s="1"/>
      <c r="J77" s="1"/>
      <c r="K77" s="84"/>
      <c r="L77" s="1"/>
      <c r="M77" s="1"/>
      <c r="N77" s="1"/>
      <c r="O77" s="1"/>
      <c r="P77" s="1"/>
    </row>
    <row r="78" spans="1:16" ht="12.75">
      <c r="A78" s="83"/>
      <c r="B78" s="1"/>
      <c r="C78" s="1"/>
      <c r="D78" s="1"/>
      <c r="E78" s="1"/>
      <c r="F78" s="1"/>
      <c r="G78" s="1"/>
      <c r="H78" s="1"/>
      <c r="I78" s="1"/>
      <c r="J78" s="1"/>
      <c r="K78" s="84"/>
      <c r="L78" s="1"/>
      <c r="M78" s="1"/>
      <c r="N78" s="1"/>
      <c r="O78" s="1"/>
      <c r="P78" s="1"/>
    </row>
    <row r="79" spans="1:16" ht="12.75">
      <c r="A79" s="83"/>
      <c r="B79" s="1"/>
      <c r="C79" s="1"/>
      <c r="D79" s="1"/>
      <c r="E79" s="1"/>
      <c r="F79" s="1"/>
      <c r="G79" s="1"/>
      <c r="H79" s="1"/>
      <c r="I79" s="1"/>
      <c r="J79" s="1"/>
      <c r="K79" s="84"/>
      <c r="L79" s="1"/>
      <c r="M79" s="1"/>
      <c r="N79" s="1"/>
      <c r="O79" s="1"/>
      <c r="P79" s="1"/>
    </row>
    <row r="80" spans="1:16" ht="12.75">
      <c r="A80" s="83"/>
      <c r="B80" s="1"/>
      <c r="C80" s="1"/>
      <c r="D80" s="1"/>
      <c r="E80" s="1"/>
      <c r="F80" s="1"/>
      <c r="G80" s="1"/>
      <c r="H80" s="1"/>
      <c r="I80" s="1"/>
      <c r="J80" s="1"/>
      <c r="K80" s="84"/>
      <c r="L80" s="1"/>
      <c r="M80" s="1"/>
      <c r="N80" s="1"/>
      <c r="O80" s="1"/>
      <c r="P80" s="1"/>
    </row>
    <row r="81" spans="1:16" ht="12.75">
      <c r="A81" s="83"/>
      <c r="B81" s="1"/>
      <c r="C81" s="1"/>
      <c r="D81" s="1"/>
      <c r="E81" s="1"/>
      <c r="F81" s="1"/>
      <c r="G81" s="1"/>
      <c r="H81" s="1"/>
      <c r="I81" s="84"/>
      <c r="J81" s="1"/>
      <c r="K81" s="84"/>
      <c r="L81" s="1"/>
      <c r="M81" s="1"/>
      <c r="N81" s="1"/>
      <c r="O81" s="1"/>
      <c r="P81" s="1"/>
    </row>
    <row r="82" spans="1:16" ht="12.75">
      <c r="A82" s="83"/>
      <c r="B82" s="1"/>
      <c r="C82" s="1"/>
      <c r="D82" s="1"/>
      <c r="E82" s="1"/>
      <c r="F82" s="1"/>
      <c r="G82" s="1"/>
      <c r="H82" s="1"/>
      <c r="I82" s="84"/>
      <c r="J82" s="1"/>
      <c r="K82" s="66"/>
      <c r="L82" s="1"/>
      <c r="M82" s="1"/>
      <c r="N82" s="1"/>
      <c r="O82" s="1"/>
      <c r="P82" s="1"/>
    </row>
    <row r="83" spans="1:16" ht="12.75">
      <c r="A83" s="83"/>
      <c r="B83" s="1"/>
      <c r="C83" s="1"/>
      <c r="D83" s="1"/>
      <c r="E83" s="1"/>
      <c r="F83" s="1"/>
      <c r="G83" s="1"/>
      <c r="H83" s="1"/>
      <c r="I83" s="84"/>
      <c r="J83" s="1"/>
      <c r="K83" s="1"/>
      <c r="L83" s="1"/>
      <c r="M83" s="1"/>
      <c r="N83" s="1"/>
      <c r="O83" s="1"/>
      <c r="P83" s="1"/>
    </row>
    <row r="84" spans="1:16" ht="12.75">
      <c r="A84" s="83"/>
      <c r="B84" s="1"/>
      <c r="C84" s="1"/>
      <c r="D84" s="1"/>
      <c r="E84" s="1"/>
      <c r="F84" s="1"/>
      <c r="G84" s="1"/>
      <c r="H84" s="1"/>
      <c r="I84" s="84"/>
      <c r="J84" s="66"/>
      <c r="K84" s="1"/>
      <c r="L84" s="1"/>
      <c r="M84" s="1"/>
      <c r="N84" s="1"/>
      <c r="O84" s="1"/>
      <c r="P84" s="1"/>
    </row>
    <row r="85" spans="1:16" ht="12.75">
      <c r="A85" s="83"/>
      <c r="B85" s="1"/>
      <c r="C85" s="1"/>
      <c r="D85" s="1"/>
      <c r="E85" s="1"/>
      <c r="F85" s="1"/>
      <c r="G85" s="1"/>
      <c r="H85" s="1"/>
      <c r="I85" s="84"/>
      <c r="J85" s="66"/>
      <c r="K85" s="1"/>
      <c r="L85" s="1"/>
      <c r="M85" s="1"/>
      <c r="N85" s="1"/>
      <c r="O85" s="1"/>
      <c r="P85" s="1"/>
    </row>
    <row r="86" spans="1:16" ht="12.75">
      <c r="A86" s="83"/>
      <c r="B86" s="1"/>
      <c r="C86" s="1"/>
      <c r="D86" s="1"/>
      <c r="E86" s="1"/>
      <c r="F86" s="1"/>
      <c r="G86" s="1"/>
      <c r="H86" s="1"/>
      <c r="I86" s="84"/>
      <c r="J86" s="66"/>
      <c r="K86" s="1"/>
      <c r="L86" s="1"/>
      <c r="M86" s="1"/>
      <c r="N86" s="1"/>
      <c r="O86" s="1"/>
      <c r="P86" s="1"/>
    </row>
    <row r="87" spans="1:16" ht="12.75">
      <c r="A87" s="83"/>
      <c r="B87" s="1"/>
      <c r="C87" s="1"/>
      <c r="D87" s="1"/>
      <c r="E87" s="1"/>
      <c r="F87" s="1"/>
      <c r="G87" s="1"/>
      <c r="H87" s="1"/>
      <c r="I87" s="84"/>
      <c r="J87" s="66"/>
      <c r="K87" s="1"/>
      <c r="L87" s="1"/>
      <c r="M87" s="1"/>
      <c r="N87" s="1"/>
      <c r="O87" s="1"/>
      <c r="P87" s="1"/>
    </row>
    <row r="88" spans="1:16" ht="12.75">
      <c r="A88" s="83"/>
      <c r="B88" s="1"/>
      <c r="C88" s="1"/>
      <c r="D88" s="1"/>
      <c r="E88" s="1"/>
      <c r="F88" s="1"/>
      <c r="G88" s="1"/>
      <c r="H88" s="1"/>
      <c r="I88" s="84"/>
      <c r="J88" s="66"/>
      <c r="K88" s="1"/>
      <c r="L88" s="1"/>
      <c r="M88" s="1"/>
      <c r="N88" s="1"/>
      <c r="O88" s="1"/>
      <c r="P88" s="1"/>
    </row>
    <row r="89" spans="1:16" ht="12.75">
      <c r="A89" s="83"/>
      <c r="B89" s="1"/>
      <c r="C89" s="1"/>
      <c r="D89" s="1"/>
      <c r="E89" s="1"/>
      <c r="F89" s="1"/>
      <c r="G89" s="1"/>
      <c r="H89" s="1"/>
      <c r="I89" s="84"/>
      <c r="J89" s="66"/>
      <c r="K89" s="1"/>
      <c r="L89" s="1"/>
      <c r="M89" s="1"/>
      <c r="N89" s="1"/>
      <c r="O89" s="1"/>
      <c r="P89" s="1"/>
    </row>
    <row r="90" spans="1:16" ht="12.75">
      <c r="A90" s="83"/>
      <c r="B90" s="83"/>
      <c r="C90" s="83"/>
      <c r="D90" s="83"/>
      <c r="E90" s="83"/>
      <c r="F90" s="83"/>
      <c r="G90" s="83"/>
      <c r="H90" s="1"/>
      <c r="I90" s="84"/>
      <c r="J90" s="66"/>
      <c r="K90" s="1"/>
      <c r="L90" s="1"/>
      <c r="M90" s="1"/>
      <c r="N90" s="1"/>
      <c r="O90" s="1"/>
      <c r="P90" s="1"/>
    </row>
    <row r="91" spans="1:16" ht="12.75">
      <c r="A91" s="83"/>
      <c r="B91" s="83"/>
      <c r="C91" s="83"/>
      <c r="D91" s="83"/>
      <c r="E91" s="83"/>
      <c r="F91" s="83"/>
      <c r="G91" s="83"/>
      <c r="H91" s="1"/>
      <c r="I91" s="84"/>
      <c r="J91" s="66"/>
      <c r="K91" s="1"/>
      <c r="L91" s="1"/>
      <c r="M91" s="1"/>
      <c r="N91" s="1"/>
      <c r="O91" s="1"/>
      <c r="P91" s="1"/>
    </row>
    <row r="92" spans="1:16" ht="12.75">
      <c r="A92" s="83"/>
      <c r="B92" s="83"/>
      <c r="C92" s="83"/>
      <c r="D92" s="83"/>
      <c r="E92" s="83"/>
      <c r="F92" s="83"/>
      <c r="G92" s="83"/>
      <c r="H92" s="1"/>
      <c r="I92" s="84"/>
      <c r="J92" s="66"/>
      <c r="K92" s="1"/>
      <c r="L92" s="1"/>
      <c r="M92" s="1"/>
      <c r="N92" s="1"/>
      <c r="O92" s="1"/>
      <c r="P92" s="1"/>
    </row>
    <row r="93" spans="1:16" ht="12.75">
      <c r="A93" s="83"/>
      <c r="B93" s="83"/>
      <c r="C93" s="83"/>
      <c r="D93" s="83"/>
      <c r="E93" s="83"/>
      <c r="F93" s="83"/>
      <c r="G93" s="83"/>
      <c r="H93" s="1"/>
      <c r="I93" s="84"/>
      <c r="J93" s="66"/>
      <c r="K93" s="1"/>
      <c r="L93" s="1"/>
      <c r="M93" s="1"/>
      <c r="N93" s="1"/>
      <c r="O93" s="1"/>
      <c r="P93" s="1"/>
    </row>
    <row r="94" spans="1:16" ht="12.75">
      <c r="A94" s="83"/>
      <c r="B94" s="83"/>
      <c r="C94" s="83"/>
      <c r="D94" s="83"/>
      <c r="E94" s="83"/>
      <c r="F94" s="83"/>
      <c r="G94" s="83"/>
      <c r="H94" s="1"/>
      <c r="I94" s="84"/>
      <c r="J94" s="66"/>
      <c r="K94" s="1"/>
      <c r="L94" s="1"/>
      <c r="M94" s="1"/>
      <c r="N94" s="1"/>
      <c r="O94" s="1"/>
      <c r="P94" s="1"/>
    </row>
    <row r="95" spans="1:16" ht="12.75">
      <c r="A95" s="83"/>
      <c r="B95" s="83"/>
      <c r="C95" s="83"/>
      <c r="D95" s="83"/>
      <c r="E95" s="83"/>
      <c r="F95" s="83"/>
      <c r="G95" s="83"/>
      <c r="H95" s="1"/>
      <c r="I95" s="84"/>
      <c r="J95" s="1"/>
      <c r="K95" s="1"/>
      <c r="L95" s="1"/>
      <c r="M95" s="1"/>
      <c r="N95" s="1"/>
      <c r="O95" s="1"/>
      <c r="P95" s="1"/>
    </row>
    <row r="96" spans="1:16" ht="12.75">
      <c r="A96" s="83"/>
      <c r="B96" s="83"/>
      <c r="C96" s="83"/>
      <c r="D96" s="83"/>
      <c r="E96" s="83"/>
      <c r="F96" s="83"/>
      <c r="G96" s="83"/>
      <c r="H96" s="1"/>
      <c r="I96" s="84"/>
      <c r="J96" s="66"/>
      <c r="K96" s="1"/>
      <c r="L96" s="1"/>
      <c r="M96" s="1"/>
      <c r="N96" s="1"/>
      <c r="O96" s="1"/>
      <c r="P96" s="1"/>
    </row>
    <row r="97" spans="1:16" ht="12.75">
      <c r="A97" s="83"/>
      <c r="B97" s="83"/>
      <c r="C97" s="83"/>
      <c r="D97" s="83"/>
      <c r="E97" s="83"/>
      <c r="F97" s="83"/>
      <c r="G97" s="83"/>
      <c r="H97" s="1"/>
      <c r="I97" s="84"/>
      <c r="J97" s="66"/>
      <c r="K97" s="1"/>
      <c r="L97" s="1"/>
      <c r="M97" s="1"/>
      <c r="N97" s="1"/>
      <c r="O97" s="1"/>
      <c r="P97" s="1"/>
    </row>
    <row r="98" spans="1:16" ht="12.75">
      <c r="A98" s="83"/>
      <c r="B98" s="83"/>
      <c r="C98" s="83"/>
      <c r="D98" s="83"/>
      <c r="E98" s="83"/>
      <c r="F98" s="83"/>
      <c r="G98" s="83"/>
      <c r="H98" s="1"/>
      <c r="I98" s="84"/>
      <c r="J98" s="1"/>
      <c r="K98" s="1"/>
      <c r="L98" s="1"/>
      <c r="M98" s="1"/>
      <c r="N98" s="1"/>
      <c r="O98" s="1"/>
      <c r="P98" s="1"/>
    </row>
    <row r="99" spans="1:16" ht="12.75">
      <c r="A99" s="83"/>
      <c r="B99" s="83"/>
      <c r="C99" s="83"/>
      <c r="D99" s="83"/>
      <c r="E99" s="83"/>
      <c r="F99" s="83"/>
      <c r="G99" s="83"/>
      <c r="H99" s="1"/>
      <c r="I99" s="84"/>
      <c r="J99" s="1"/>
      <c r="K99" s="1"/>
      <c r="L99" s="1"/>
      <c r="M99" s="1"/>
      <c r="N99" s="1"/>
      <c r="O99" s="1"/>
      <c r="P99" s="1"/>
    </row>
    <row r="100" spans="1:16" ht="12.75">
      <c r="A100" s="83"/>
      <c r="B100" s="83"/>
      <c r="C100" s="83"/>
      <c r="D100" s="83"/>
      <c r="E100" s="83"/>
      <c r="F100" s="83"/>
      <c r="G100" s="83"/>
      <c r="H100" s="1"/>
      <c r="I100" s="84"/>
      <c r="J100" s="66"/>
      <c r="K100" s="1"/>
      <c r="L100" s="1"/>
      <c r="M100" s="1"/>
      <c r="N100" s="1"/>
      <c r="O100" s="1"/>
      <c r="P100" s="1"/>
    </row>
    <row r="101" spans="1:16" ht="12.75">
      <c r="A101" s="83"/>
      <c r="B101" s="83"/>
      <c r="C101" s="83"/>
      <c r="D101" s="83"/>
      <c r="E101" s="83"/>
      <c r="F101" s="83"/>
      <c r="G101" s="83"/>
      <c r="H101" s="1"/>
      <c r="I101" s="84"/>
      <c r="J101" s="66"/>
      <c r="K101" s="1"/>
      <c r="L101" s="1"/>
      <c r="M101" s="1"/>
      <c r="N101" s="1"/>
      <c r="O101" s="1"/>
      <c r="P101" s="1"/>
    </row>
    <row r="102" spans="1:16" ht="12.75">
      <c r="A102" s="83"/>
      <c r="B102" s="83"/>
      <c r="C102" s="83"/>
      <c r="D102" s="83"/>
      <c r="E102" s="83"/>
      <c r="F102" s="83"/>
      <c r="G102" s="83"/>
      <c r="H102" s="1"/>
      <c r="I102" s="84"/>
      <c r="J102" s="1"/>
      <c r="K102" s="1"/>
      <c r="L102" s="1"/>
      <c r="M102" s="1"/>
      <c r="N102" s="1"/>
      <c r="O102" s="1"/>
      <c r="P102" s="1"/>
    </row>
    <row r="103" spans="1:16" ht="12.75">
      <c r="A103" s="83"/>
      <c r="B103" s="83"/>
      <c r="C103" s="83"/>
      <c r="D103" s="83"/>
      <c r="E103" s="83"/>
      <c r="F103" s="83"/>
      <c r="G103" s="83"/>
      <c r="H103" s="1"/>
      <c r="I103" s="84"/>
      <c r="J103" s="66"/>
      <c r="K103" s="1"/>
      <c r="L103" s="1"/>
      <c r="M103" s="1"/>
      <c r="N103" s="1"/>
      <c r="O103" s="1"/>
      <c r="P103" s="1"/>
    </row>
    <row r="104" spans="1:16" ht="12.75">
      <c r="A104" s="83"/>
      <c r="B104" s="83"/>
      <c r="C104" s="83"/>
      <c r="D104" s="83"/>
      <c r="E104" s="83"/>
      <c r="F104" s="83"/>
      <c r="G104" s="83"/>
      <c r="H104" s="1"/>
      <c r="I104" s="84"/>
      <c r="J104" s="66"/>
      <c r="K104" s="1"/>
      <c r="L104" s="1"/>
      <c r="M104" s="1"/>
      <c r="N104" s="1"/>
      <c r="O104" s="1"/>
      <c r="P104" s="1"/>
    </row>
    <row r="105" spans="1:16" ht="12.75">
      <c r="A105" s="83"/>
      <c r="B105" s="83"/>
      <c r="C105" s="83"/>
      <c r="D105" s="83"/>
      <c r="E105" s="83"/>
      <c r="F105" s="83"/>
      <c r="G105" s="83"/>
      <c r="H105" s="1"/>
      <c r="I105" s="84"/>
      <c r="J105" s="1"/>
      <c r="K105" s="1"/>
      <c r="L105" s="1"/>
      <c r="M105" s="1"/>
      <c r="N105" s="1"/>
      <c r="O105" s="1"/>
      <c r="P105" s="1"/>
    </row>
    <row r="106" spans="1:16" ht="12.75">
      <c r="A106" s="83"/>
      <c r="B106" s="83"/>
      <c r="C106" s="83"/>
      <c r="D106" s="83"/>
      <c r="E106" s="83"/>
      <c r="F106" s="83"/>
      <c r="G106" s="83"/>
      <c r="H106" s="1"/>
      <c r="I106" s="84"/>
      <c r="J106" s="66"/>
      <c r="K106" s="1"/>
      <c r="L106" s="1"/>
      <c r="M106" s="1"/>
      <c r="N106" s="1"/>
      <c r="O106" s="1"/>
      <c r="P106" s="1"/>
    </row>
    <row r="107" spans="1:16" ht="12.75">
      <c r="A107" s="83"/>
      <c r="B107" s="83"/>
      <c r="C107" s="83"/>
      <c r="D107" s="83"/>
      <c r="E107" s="83"/>
      <c r="F107" s="83"/>
      <c r="G107" s="83"/>
      <c r="H107" s="1"/>
      <c r="I107" s="84"/>
      <c r="J107" s="66"/>
      <c r="K107" s="1"/>
      <c r="L107" s="1"/>
      <c r="M107" s="1"/>
      <c r="N107" s="1"/>
      <c r="O107" s="1"/>
      <c r="P107" s="1"/>
    </row>
    <row r="108" spans="1:16" ht="12.75">
      <c r="A108" s="83"/>
      <c r="B108" s="83"/>
      <c r="C108" s="83"/>
      <c r="D108" s="83"/>
      <c r="E108" s="83"/>
      <c r="F108" s="83"/>
      <c r="G108" s="83"/>
      <c r="H108" s="1"/>
      <c r="I108" s="84"/>
      <c r="J108" s="1"/>
      <c r="K108" s="1"/>
      <c r="L108" s="1"/>
      <c r="M108" s="1"/>
      <c r="N108" s="1"/>
      <c r="O108" s="1"/>
      <c r="P108" s="1"/>
    </row>
    <row r="109" spans="1:16" ht="12.75">
      <c r="A109" s="83"/>
      <c r="B109" s="83"/>
      <c r="C109" s="83"/>
      <c r="D109" s="83"/>
      <c r="E109" s="83"/>
      <c r="F109" s="83"/>
      <c r="G109" s="83"/>
      <c r="H109" s="1"/>
      <c r="I109" s="84"/>
      <c r="J109" s="1"/>
      <c r="K109" s="1"/>
      <c r="L109" s="1"/>
      <c r="M109" s="1"/>
      <c r="N109" s="1"/>
      <c r="O109" s="1"/>
      <c r="P109" s="1"/>
    </row>
    <row r="110" spans="1:16" ht="12.75">
      <c r="A110" s="83"/>
      <c r="B110" s="83"/>
      <c r="C110" s="83"/>
      <c r="D110" s="83"/>
      <c r="E110" s="83"/>
      <c r="F110" s="83"/>
      <c r="G110" s="83"/>
      <c r="H110" s="1"/>
      <c r="I110" s="84"/>
      <c r="J110" s="1"/>
      <c r="K110" s="1"/>
      <c r="L110" s="1"/>
      <c r="M110" s="1"/>
      <c r="N110" s="1"/>
      <c r="O110" s="1"/>
      <c r="P110" s="1"/>
    </row>
    <row r="111" spans="1:16" ht="12.75">
      <c r="A111" s="83"/>
      <c r="B111" s="83"/>
      <c r="C111" s="83"/>
      <c r="D111" s="83"/>
      <c r="E111" s="83"/>
      <c r="F111" s="83"/>
      <c r="G111" s="83"/>
      <c r="H111" s="1"/>
      <c r="I111" s="84"/>
      <c r="J111" s="1"/>
      <c r="K111" s="1"/>
      <c r="L111" s="1"/>
      <c r="M111" s="1"/>
      <c r="N111" s="1"/>
      <c r="O111" s="1"/>
      <c r="P111" s="1"/>
    </row>
    <row r="112" spans="1:16" ht="12.75">
      <c r="A112" s="83"/>
      <c r="B112" s="83"/>
      <c r="C112" s="83"/>
      <c r="D112" s="83"/>
      <c r="E112" s="83"/>
      <c r="F112" s="83"/>
      <c r="G112" s="83"/>
      <c r="H112" s="1"/>
      <c r="I112" s="84"/>
      <c r="J112" s="1"/>
      <c r="K112" s="1"/>
      <c r="L112" s="1"/>
      <c r="M112" s="1"/>
      <c r="N112" s="1"/>
      <c r="O112" s="1"/>
      <c r="P112" s="1"/>
    </row>
    <row r="113" spans="1:16" ht="12.75">
      <c r="A113" s="83"/>
      <c r="B113" s="83"/>
      <c r="C113" s="83"/>
      <c r="D113" s="83"/>
      <c r="E113" s="83"/>
      <c r="F113" s="83"/>
      <c r="G113" s="83"/>
      <c r="H113" s="1"/>
      <c r="I113" s="84"/>
      <c r="J113" s="1"/>
      <c r="K113" s="1"/>
      <c r="L113" s="1"/>
      <c r="M113" s="1"/>
      <c r="N113" s="1"/>
      <c r="O113" s="1"/>
      <c r="P113" s="1"/>
    </row>
    <row r="114" spans="1:16" ht="12.75">
      <c r="A114" s="83"/>
      <c r="B114" s="83"/>
      <c r="C114" s="83"/>
      <c r="D114" s="83"/>
      <c r="E114" s="83"/>
      <c r="F114" s="83"/>
      <c r="G114" s="83"/>
      <c r="H114" s="1"/>
      <c r="I114" s="84"/>
      <c r="J114" s="1"/>
      <c r="K114" s="1"/>
      <c r="L114" s="1"/>
      <c r="M114" s="1"/>
      <c r="N114" s="1"/>
      <c r="O114" s="1"/>
      <c r="P114" s="1"/>
    </row>
    <row r="115" spans="1:16" ht="12.75">
      <c r="A115" s="83"/>
      <c r="B115" s="83"/>
      <c r="C115" s="83"/>
      <c r="D115" s="83"/>
      <c r="E115" s="83"/>
      <c r="F115" s="83"/>
      <c r="G115" s="83"/>
      <c r="H115" s="1"/>
      <c r="I115" s="84"/>
      <c r="J115" s="66"/>
      <c r="K115" s="1"/>
      <c r="L115" s="1"/>
      <c r="M115" s="1"/>
      <c r="N115" s="1"/>
      <c r="O115" s="1"/>
      <c r="P115" s="1"/>
    </row>
    <row r="116" spans="1:16" ht="12.75">
      <c r="A116" s="83"/>
      <c r="B116" s="83"/>
      <c r="C116" s="83"/>
      <c r="D116" s="83"/>
      <c r="E116" s="83"/>
      <c r="F116" s="83"/>
      <c r="G116" s="83"/>
      <c r="H116" s="1"/>
      <c r="I116" s="84"/>
      <c r="J116" s="1"/>
      <c r="K116" s="1"/>
      <c r="L116" s="1"/>
      <c r="M116" s="1"/>
      <c r="N116" s="1"/>
      <c r="O116" s="1"/>
      <c r="P116" s="1"/>
    </row>
    <row r="117" spans="1:16" ht="12.75">
      <c r="A117" s="83"/>
      <c r="B117" s="1"/>
      <c r="C117" s="1"/>
      <c r="D117" s="1"/>
      <c r="E117" s="1"/>
      <c r="F117" s="1"/>
      <c r="G117" s="1"/>
      <c r="H117" s="1"/>
      <c r="I117" s="1"/>
      <c r="J117" s="1"/>
      <c r="K117" s="1"/>
      <c r="L117" s="1"/>
      <c r="M117" s="1"/>
      <c r="N117" s="1"/>
      <c r="O117" s="1"/>
      <c r="P117" s="1"/>
    </row>
    <row r="118" spans="1:16" ht="12.75">
      <c r="A118" s="83"/>
      <c r="B118" s="1"/>
      <c r="C118" s="1"/>
      <c r="D118" s="1"/>
      <c r="E118" s="1"/>
      <c r="F118" s="1"/>
      <c r="G118" s="1"/>
      <c r="H118" s="1"/>
      <c r="I118" s="1"/>
      <c r="J118" s="1"/>
      <c r="K118" s="1"/>
      <c r="L118" s="1"/>
      <c r="M118" s="1"/>
      <c r="N118" s="1"/>
      <c r="O118" s="1"/>
      <c r="P118" s="1"/>
    </row>
    <row r="119" spans="1:16" ht="12.75">
      <c r="A119" s="83"/>
      <c r="B119" s="1"/>
      <c r="C119" s="1"/>
      <c r="D119" s="1"/>
      <c r="E119" s="1"/>
      <c r="F119" s="1"/>
      <c r="G119" s="1"/>
      <c r="H119" s="1"/>
      <c r="I119" s="1"/>
      <c r="J119" s="1"/>
      <c r="K119" s="1"/>
      <c r="L119" s="1"/>
      <c r="M119" s="1"/>
      <c r="N119" s="1"/>
      <c r="O119" s="1"/>
      <c r="P119" s="1"/>
    </row>
    <row r="120" spans="1:16" ht="12.75">
      <c r="A120" s="83"/>
      <c r="B120" s="1"/>
      <c r="C120" s="1"/>
      <c r="D120" s="1"/>
      <c r="E120" s="1"/>
      <c r="F120" s="1"/>
      <c r="G120" s="1"/>
      <c r="H120" s="1"/>
      <c r="I120" s="1"/>
      <c r="J120" s="1"/>
      <c r="K120" s="1"/>
      <c r="L120" s="1"/>
      <c r="M120" s="1"/>
      <c r="N120" s="1"/>
      <c r="O120" s="1"/>
      <c r="P120" s="1"/>
    </row>
    <row r="121" spans="1:16" ht="12.75">
      <c r="A121" s="83"/>
      <c r="B121" s="1"/>
      <c r="C121" s="1"/>
      <c r="D121" s="1"/>
      <c r="E121" s="1"/>
      <c r="F121" s="1"/>
      <c r="G121" s="1"/>
      <c r="H121" s="1"/>
      <c r="I121" s="1"/>
      <c r="J121" s="1"/>
      <c r="K121" s="1"/>
      <c r="L121" s="1"/>
      <c r="M121" s="1"/>
      <c r="N121" s="1"/>
      <c r="O121" s="1"/>
      <c r="P121" s="1"/>
    </row>
    <row r="122" spans="1:16" ht="12.75">
      <c r="A122" s="83"/>
      <c r="B122" s="1"/>
      <c r="C122" s="1"/>
      <c r="D122" s="1"/>
      <c r="E122" s="1"/>
      <c r="F122" s="1"/>
      <c r="G122" s="1"/>
      <c r="H122" s="1"/>
      <c r="I122" s="1"/>
      <c r="J122" s="1"/>
      <c r="K122" s="1"/>
      <c r="L122" s="1"/>
      <c r="M122" s="1"/>
      <c r="N122" s="1"/>
      <c r="O122" s="1"/>
      <c r="P122" s="1"/>
    </row>
    <row r="123" spans="1:16" ht="12.75">
      <c r="A123" s="83"/>
      <c r="B123" s="1"/>
      <c r="C123" s="1"/>
      <c r="D123" s="1"/>
      <c r="E123" s="1"/>
      <c r="F123" s="1"/>
      <c r="G123" s="1"/>
      <c r="H123" s="1"/>
      <c r="I123" s="1"/>
      <c r="J123" s="1"/>
      <c r="K123" s="1"/>
      <c r="L123" s="1"/>
      <c r="M123" s="1"/>
      <c r="N123" s="1"/>
      <c r="O123" s="1"/>
      <c r="P123" s="1"/>
    </row>
    <row r="124" spans="1:16" ht="12.75">
      <c r="A124" s="83"/>
      <c r="B124" s="1"/>
      <c r="C124" s="1"/>
      <c r="D124" s="1"/>
      <c r="E124" s="1"/>
      <c r="F124" s="1"/>
      <c r="G124" s="1"/>
      <c r="H124" s="1"/>
      <c r="I124" s="1"/>
      <c r="J124" s="1"/>
      <c r="K124" s="1"/>
      <c r="L124" s="1"/>
      <c r="M124" s="1"/>
      <c r="N124" s="1"/>
      <c r="O124" s="1"/>
      <c r="P124" s="1"/>
    </row>
    <row r="125" spans="1:16" ht="12.75">
      <c r="A125" s="1"/>
      <c r="B125" s="1"/>
      <c r="C125" s="1"/>
      <c r="D125" s="1"/>
      <c r="E125" s="1"/>
      <c r="F125" s="1"/>
      <c r="G125" s="1"/>
      <c r="H125" s="1"/>
      <c r="I125" s="1"/>
      <c r="J125" s="1"/>
      <c r="K125" s="1"/>
      <c r="L125" s="1"/>
      <c r="M125" s="1"/>
      <c r="N125" s="1"/>
      <c r="O125" s="1"/>
      <c r="P125" s="1"/>
    </row>
    <row r="126" spans="1:16" ht="12.75">
      <c r="A126" s="1"/>
      <c r="B126" s="1"/>
      <c r="C126" s="1"/>
      <c r="D126" s="1"/>
      <c r="E126" s="1"/>
      <c r="F126" s="1"/>
      <c r="G126" s="1"/>
      <c r="H126" s="1"/>
      <c r="I126" s="1"/>
      <c r="J126" s="1"/>
      <c r="K126" s="1"/>
      <c r="L126" s="1"/>
      <c r="M126" s="1"/>
      <c r="N126" s="1"/>
      <c r="O126" s="1"/>
      <c r="P126" s="1"/>
    </row>
    <row r="127" spans="1:16" ht="12.75">
      <c r="A127" s="1"/>
      <c r="B127" s="1"/>
      <c r="C127" s="1"/>
      <c r="D127" s="1"/>
      <c r="E127" s="1"/>
      <c r="F127" s="1"/>
      <c r="G127" s="1"/>
      <c r="H127" s="1"/>
      <c r="I127" s="1"/>
      <c r="J127" s="1"/>
      <c r="K127" s="1"/>
      <c r="L127" s="1"/>
      <c r="M127" s="1"/>
      <c r="N127" s="1"/>
      <c r="O127" s="1"/>
      <c r="P127" s="1"/>
    </row>
    <row r="128" spans="1:16" ht="12.75">
      <c r="A128" s="1"/>
      <c r="B128" s="1"/>
      <c r="C128" s="1"/>
      <c r="D128" s="1"/>
      <c r="E128" s="1"/>
      <c r="F128" s="1"/>
      <c r="G128" s="1"/>
      <c r="H128" s="1"/>
      <c r="I128" s="1"/>
      <c r="J128" s="1"/>
      <c r="K128" s="1"/>
      <c r="L128" s="1"/>
      <c r="M128" s="1"/>
      <c r="N128" s="1"/>
      <c r="O128" s="1"/>
      <c r="P128" s="1"/>
    </row>
    <row r="129" spans="1:16" ht="12.75">
      <c r="A129" s="1"/>
      <c r="B129" s="1"/>
      <c r="C129" s="1"/>
      <c r="D129" s="1"/>
      <c r="E129" s="1"/>
      <c r="F129" s="1"/>
      <c r="G129" s="1"/>
      <c r="H129" s="1"/>
      <c r="I129" s="1"/>
      <c r="J129" s="1"/>
      <c r="K129" s="1"/>
      <c r="L129" s="1"/>
      <c r="M129" s="1"/>
      <c r="N129" s="1"/>
      <c r="O129" s="1"/>
      <c r="P129" s="1"/>
    </row>
    <row r="130" spans="1:16" ht="12.75">
      <c r="A130" s="1"/>
      <c r="B130" s="1"/>
      <c r="C130" s="1"/>
      <c r="D130" s="1"/>
      <c r="E130" s="1"/>
      <c r="F130" s="1"/>
      <c r="G130" s="1"/>
      <c r="H130" s="1"/>
      <c r="I130" s="1"/>
      <c r="J130" s="1"/>
      <c r="K130" s="1"/>
      <c r="L130" s="1"/>
      <c r="M130" s="1"/>
      <c r="N130" s="1"/>
      <c r="O130" s="1"/>
      <c r="P130" s="1"/>
    </row>
    <row r="131" spans="1:16" ht="12.75">
      <c r="A131" s="1"/>
      <c r="B131" s="1"/>
      <c r="C131" s="1"/>
      <c r="D131" s="1"/>
      <c r="E131" s="1"/>
      <c r="F131" s="1"/>
      <c r="G131" s="1"/>
      <c r="H131" s="1"/>
      <c r="I131" s="1"/>
      <c r="J131" s="1"/>
      <c r="K131" s="1"/>
      <c r="L131" s="1"/>
      <c r="M131" s="1"/>
      <c r="N131" s="1"/>
      <c r="O131" s="1"/>
      <c r="P131" s="1"/>
    </row>
    <row r="132" spans="1:16" ht="12.75">
      <c r="A132" s="1"/>
      <c r="B132" s="1"/>
      <c r="C132" s="1"/>
      <c r="D132" s="1"/>
      <c r="E132" s="1"/>
      <c r="F132" s="1"/>
      <c r="G132" s="1"/>
      <c r="H132" s="1"/>
      <c r="I132" s="1"/>
      <c r="J132" s="1"/>
      <c r="K132" s="1"/>
      <c r="L132" s="1"/>
      <c r="M132" s="1"/>
      <c r="N132" s="1"/>
      <c r="O132" s="1"/>
      <c r="P132" s="1"/>
    </row>
    <row r="133" spans="1:16" ht="12.75">
      <c r="A133" s="1"/>
      <c r="B133" s="1"/>
      <c r="C133" s="1"/>
      <c r="D133" s="1"/>
      <c r="E133" s="1"/>
      <c r="F133" s="1"/>
      <c r="G133" s="1"/>
      <c r="H133" s="1"/>
      <c r="I133" s="1"/>
      <c r="J133" s="1"/>
      <c r="K133" s="1"/>
      <c r="L133" s="1"/>
      <c r="M133" s="1"/>
      <c r="N133" s="1"/>
      <c r="O133" s="1"/>
      <c r="P133" s="1"/>
    </row>
    <row r="134" spans="1:16" ht="12.75">
      <c r="A134" s="1"/>
      <c r="B134" s="1"/>
      <c r="C134" s="1"/>
      <c r="D134" s="1"/>
      <c r="E134" s="1"/>
      <c r="F134" s="1"/>
      <c r="G134" s="1"/>
      <c r="H134" s="1"/>
      <c r="I134" s="1"/>
      <c r="J134" s="1"/>
      <c r="K134" s="1"/>
      <c r="L134" s="1"/>
      <c r="M134" s="1"/>
      <c r="N134" s="1"/>
      <c r="O134" s="1"/>
      <c r="P134" s="1"/>
    </row>
    <row r="135" spans="1:16" ht="12.75">
      <c r="A135" s="1"/>
      <c r="B135" s="1"/>
      <c r="C135" s="1"/>
      <c r="D135" s="1"/>
      <c r="E135" s="1"/>
      <c r="F135" s="1"/>
      <c r="G135" s="1"/>
      <c r="H135" s="1"/>
      <c r="I135" s="1"/>
      <c r="J135" s="1"/>
      <c r="K135" s="1"/>
      <c r="L135" s="1"/>
      <c r="M135" s="1"/>
      <c r="N135" s="1"/>
      <c r="O135" s="1"/>
      <c r="P135" s="1"/>
    </row>
    <row r="136" spans="1:16" ht="12.75">
      <c r="A136" s="1"/>
      <c r="B136" s="1"/>
      <c r="C136" s="1"/>
      <c r="D136" s="1"/>
      <c r="E136" s="1"/>
      <c r="F136" s="1"/>
      <c r="G136" s="1"/>
      <c r="H136" s="1"/>
      <c r="I136" s="1"/>
      <c r="J136" s="1"/>
      <c r="K136" s="1"/>
      <c r="L136" s="1"/>
      <c r="M136" s="1"/>
      <c r="N136" s="1"/>
      <c r="O136" s="1"/>
      <c r="P136" s="1"/>
    </row>
  </sheetData>
  <sheetProtection/>
  <mergeCells count="46">
    <mergeCell ref="E6:F6"/>
    <mergeCell ref="E1:F1"/>
    <mergeCell ref="E2:F2"/>
    <mergeCell ref="E3:F3"/>
    <mergeCell ref="E4:F4"/>
    <mergeCell ref="E5:F5"/>
    <mergeCell ref="E9:E11"/>
    <mergeCell ref="F9:F17"/>
    <mergeCell ref="E12:E14"/>
    <mergeCell ref="E15:E17"/>
    <mergeCell ref="E18:E20"/>
    <mergeCell ref="F18:F29"/>
    <mergeCell ref="E21:E23"/>
    <mergeCell ref="E24:E26"/>
    <mergeCell ref="E27:E29"/>
    <mergeCell ref="E30:E32"/>
    <mergeCell ref="F30:F38"/>
    <mergeCell ref="E33:E35"/>
    <mergeCell ref="E36:E38"/>
    <mergeCell ref="E39:E41"/>
    <mergeCell ref="F39:F44"/>
    <mergeCell ref="E42:E44"/>
    <mergeCell ref="K79:K81"/>
    <mergeCell ref="K46:K48"/>
    <mergeCell ref="K49:K51"/>
    <mergeCell ref="K52:K54"/>
    <mergeCell ref="K55:K57"/>
    <mergeCell ref="K58:K60"/>
    <mergeCell ref="K61:K63"/>
    <mergeCell ref="K64:K66"/>
    <mergeCell ref="K67:K69"/>
    <mergeCell ref="K70:K72"/>
    <mergeCell ref="K73:K75"/>
    <mergeCell ref="K76:K78"/>
    <mergeCell ref="I114:I116"/>
    <mergeCell ref="I81:I83"/>
    <mergeCell ref="I84:I86"/>
    <mergeCell ref="I87:I89"/>
    <mergeCell ref="I90:I92"/>
    <mergeCell ref="I93:I95"/>
    <mergeCell ref="I96:I98"/>
    <mergeCell ref="I99:I101"/>
    <mergeCell ref="I102:I104"/>
    <mergeCell ref="I105:I107"/>
    <mergeCell ref="I108:I110"/>
    <mergeCell ref="I111:I113"/>
  </mergeCells>
  <printOptions/>
  <pageMargins left="0.3937007874015748" right="0.2362204724409449" top="0.2755905511811024" bottom="0.31496062992125984" header="0.2755905511811024" footer="0.2755905511811024"/>
  <pageSetup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MONMA</dc:creator>
  <cp:keywords/>
  <dc:description/>
  <cp:lastModifiedBy>OYAJI</cp:lastModifiedBy>
  <cp:lastPrinted>2013-11-08T23:25:37Z</cp:lastPrinted>
  <dcterms:created xsi:type="dcterms:W3CDTF">2004-08-10T04:01:56Z</dcterms:created>
  <dcterms:modified xsi:type="dcterms:W3CDTF">2018-04-10T22:13:20Z</dcterms:modified>
  <cp:category/>
  <cp:version/>
  <cp:contentType/>
  <cp:contentStatus/>
</cp:coreProperties>
</file>